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K:\Nadácia\Finance\Finančné prehľady na web\"/>
    </mc:Choice>
  </mc:AlternateContent>
  <xr:revisionPtr revIDLastSave="0" documentId="13_ncr:1_{D5AA197E-0601-46D3-A4E0-15C06C9F9947}" xr6:coauthVersionLast="47" xr6:coauthVersionMax="47" xr10:uidLastSave="{00000000-0000-0000-0000-000000000000}"/>
  <bookViews>
    <workbookView xWindow="-120" yWindow="-120" windowWidth="29040" windowHeight="15990" tabRatio="934" xr2:uid="{00000000-000D-0000-FFFF-FFFF00000000}"/>
  </bookViews>
  <sheets>
    <sheet name="2023" sheetId="19" r:id="rId1"/>
  </sheets>
  <externalReferences>
    <externalReference r:id="rId2"/>
  </externalReferences>
  <definedNames>
    <definedName name="_Fill" hidden="1">#REF!</definedName>
    <definedName name="ARA_Threshold">#REF!</definedName>
    <definedName name="ARP_Threshold">#REF!</definedName>
    <definedName name="AS2DocOpenMode" hidden="1">"AS2DocumentEdit"</definedName>
    <definedName name="cisla2lo">[1]Sheet1!$D$4:$E$66</definedName>
    <definedName name="cislalo">[1]Sheet1!$E$5:$J$45,[1]Sheet1!$E$50:$J$69,[1]Sheet1!$G$75:$J$88,[1]Sheet1!$G$92:$J$128</definedName>
    <definedName name="ClientName">[1]Sheet2!$F$5</definedName>
    <definedName name="CY_Accounts_Receivable">#REF!</definedName>
    <definedName name="CY_Administration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Gross_Profit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T_Debt">#REF!</definedName>
    <definedName name="CY_Market_Value_of_Equity">#REF!</definedName>
    <definedName name="CY_Marketable_Sec">#REF!</definedName>
    <definedName name="CY_NET_PROFIT">#REF!</definedName>
    <definedName name="CY_Net_Revenue">#REF!</definedName>
    <definedName name="CY_Operating_Income">#REF!</definedName>
    <definedName name="CY_Other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Selling">#REF!</definedName>
    <definedName name="CY_Tangible_Assets">#REF!</definedName>
    <definedName name="CY_Tangible_Net_Worth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Working_Capital">#REF!</definedName>
    <definedName name="DATA1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ollar_Threshold">#REF!</definedName>
    <definedName name="_xlnm.Print_Area" localSheetId="0">'2023'!$A$1:$B$32</definedName>
    <definedName name="_xlnm.Print_Area">#REF!</definedName>
    <definedName name="Percent_Threshold">#REF!</definedName>
    <definedName name="PL_Dollar_Threshold">#REF!</definedName>
    <definedName name="PL_Percent_Threshold">#REF!</definedName>
    <definedName name="Print">#REF!</definedName>
    <definedName name="Print_Area_ENG">#REF!</definedName>
    <definedName name="PY_Accounts_Receivable">#REF!</definedName>
    <definedName name="PY_Administration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Gross_Profit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T_Debt">#REF!</definedName>
    <definedName name="PY_Market_Value_of_Equity">#REF!</definedName>
    <definedName name="PY_Marketable_Sec">#REF!</definedName>
    <definedName name="PY_NET_PROFIT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Exp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Selling">#REF!</definedName>
    <definedName name="PY_Tangible_Assets">#REF!</definedName>
    <definedName name="PY_Tangible_Net_Worth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Working_Capital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TEST0">#REF!</definedName>
    <definedName name="TESTHKEY">#REF!</definedName>
    <definedName name="TESTKEYS">#REF!</definedName>
    <definedName name="TESTVKEY">#REF!</definedName>
    <definedName name="Účty">[1]Sheet3!$A$4:$BF$371</definedName>
    <definedName name="VER_CF_BALANCES">#REF!</definedName>
    <definedName name="VER_SH_RATIOS">#REF!</definedName>
    <definedName name="VER_SCH_10">#REF!</definedName>
    <definedName name="VER_SCH_14">#REF!</definedName>
    <definedName name="VER_SCH_2">#REF!</definedName>
    <definedName name="VER_SCH_7">#REF!</definedName>
    <definedName name="Visit">[1]Sheet2!$I$3</definedName>
    <definedName name="wrn.Aging._.and._.Trend._.Analysis." hidden="1">{#N/A,#N/A,FALSE,"Aging Summary";#N/A,#N/A,FALSE,"Ratio Analysis";#N/A,#N/A,FALSE,"Test 120 Day Accts";#N/A,#N/A,FALSE,"Tickmarks"}</definedName>
    <definedName name="YearEnd">[1]Sheet2!$I$2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6" i="19" l="1"/>
  <c r="B201" i="19"/>
  <c r="D188" i="19"/>
  <c r="D170" i="19"/>
  <c r="D156" i="19"/>
  <c r="D120" i="19"/>
  <c r="D93" i="19"/>
  <c r="D85" i="19"/>
  <c r="E12" i="19" l="1"/>
  <c r="E13" i="19"/>
  <c r="E10" i="19"/>
  <c r="E6" i="19"/>
  <c r="E8" i="19"/>
  <c r="E7" i="19"/>
  <c r="E9" i="19"/>
  <c r="E11" i="19"/>
  <c r="E21" i="19"/>
  <c r="E22" i="19"/>
  <c r="E23" i="19"/>
  <c r="E24" i="19"/>
  <c r="E25" i="19"/>
  <c r="E26" i="19"/>
  <c r="E27" i="19"/>
  <c r="E20" i="19"/>
  <c r="E28" i="19" l="1"/>
  <c r="D28" i="19"/>
  <c r="B28" i="19"/>
  <c r="C28" i="19"/>
  <c r="D14" i="19"/>
  <c r="B14" i="19"/>
  <c r="C14" i="19" l="1"/>
  <c r="E14" i="19"/>
  <c r="F14" i="19"/>
</calcChain>
</file>

<file path=xl/sharedStrings.xml><?xml version="1.0" encoding="utf-8"?>
<sst xmlns="http://schemas.openxmlformats.org/spreadsheetml/2006/main" count="331" uniqueCount="270">
  <si>
    <t>Poskytnutá podpora 
z podielu zaplatenej dane</t>
  </si>
  <si>
    <t>Poskytnutá podpora z iných zdrojov</t>
  </si>
  <si>
    <t>Poskytnutá podpora spolu</t>
  </si>
  <si>
    <t>Rozdelenie podpory podľa programov</t>
  </si>
  <si>
    <t>Program</t>
  </si>
  <si>
    <t>Program FinQ</t>
  </si>
  <si>
    <t>Spolu</t>
  </si>
  <si>
    <t>Obdarovaný</t>
  </si>
  <si>
    <t>Výška daru</t>
  </si>
  <si>
    <t>Človek v ohrození, n.o.</t>
  </si>
  <si>
    <t>Nadácia DEDO</t>
  </si>
  <si>
    <t>POST BELLUM SK</t>
  </si>
  <si>
    <t xml:space="preserve">Partnerstvá </t>
  </si>
  <si>
    <t>ČERVENÝ NOS Clowndoctors</t>
  </si>
  <si>
    <t>Spoločne deťom, neinvestičný fond pri Štátnom bábkovom divadle v Bratislave</t>
  </si>
  <si>
    <t>eduRoma - Roma Education Project - občianske združenie</t>
  </si>
  <si>
    <t>Konvergencie - spoločnosť pre komorné umenie</t>
  </si>
  <si>
    <t>The Duke of Edinburgh's International Award Slovensko, o.z.</t>
  </si>
  <si>
    <t>Centrum environmentálnej a etickej výchovy Živica</t>
  </si>
  <si>
    <t>Liga proti rakovine Slovenskej republiky</t>
  </si>
  <si>
    <t>Návrat</t>
  </si>
  <si>
    <t>Hospic Milosrdných sestier</t>
  </si>
  <si>
    <t>INESS - Inštitút ekonomických a spoločenských analýz</t>
  </si>
  <si>
    <t>Centrum Natália</t>
  </si>
  <si>
    <t>nezisková organizácia Projekt DOM.ov</t>
  </si>
  <si>
    <t>VIA IURIS</t>
  </si>
  <si>
    <t>Platforma dobrovoľníckych centier a organizácií</t>
  </si>
  <si>
    <t>Cyklistická Detská Tour</t>
  </si>
  <si>
    <t>Športová akadémia Mateja Tótha, o.z.</t>
  </si>
  <si>
    <t>SLOVAK GLOBAL NETWORK</t>
  </si>
  <si>
    <t>Bratislavské dobrovoľnícke centrum</t>
  </si>
  <si>
    <t>Alkan - klub horských športov</t>
  </si>
  <si>
    <t>Bystriny</t>
  </si>
  <si>
    <t>Nadácia otvorenej spoločnosti, Bratislava</t>
  </si>
  <si>
    <t>DEPAUL SLOVENSKO, nezisková organizácia</t>
  </si>
  <si>
    <t>OZ Vagus</t>
  </si>
  <si>
    <t>Proti prúdu</t>
  </si>
  <si>
    <t>Michal H.</t>
  </si>
  <si>
    <t>Grant Pre budúcnosť</t>
  </si>
  <si>
    <t>Jednorazová pomoc</t>
  </si>
  <si>
    <t>Zamestnanecký grant Budúcnosť je vaša</t>
  </si>
  <si>
    <t>Udržateľnosť</t>
  </si>
  <si>
    <t>Zdravý životný štýl</t>
  </si>
  <si>
    <t>Rozvoj občianskej spoločnosti a demokracie</t>
  </si>
  <si>
    <t>Dostupné bývanie</t>
  </si>
  <si>
    <t>Iné</t>
  </si>
  <si>
    <t>Oblasť</t>
  </si>
  <si>
    <t>Rozdelenie podpory podľa strategických oblastí</t>
  </si>
  <si>
    <t xml:space="preserve">Názov projektu </t>
  </si>
  <si>
    <t>Počet podporených projektov</t>
  </si>
  <si>
    <t>Slovenská katolícka charita</t>
  </si>
  <si>
    <t>Branislav B.</t>
  </si>
  <si>
    <t>Tanečný klub "Danube" Bratislava</t>
  </si>
  <si>
    <t>KOLABO občianske združenie</t>
  </si>
  <si>
    <t>Individuálna pomoc zamestnancom a zamestnankyniam Slovenskej sporiteľne</t>
  </si>
  <si>
    <t>Nadácia Pontis</t>
  </si>
  <si>
    <t>Transparency International Slovensko</t>
  </si>
  <si>
    <t>Spoločnosť priateľov detí z detských domovov Úsmev ako dar</t>
  </si>
  <si>
    <t>Krajská knižnica Ľudovíta Štúra</t>
  </si>
  <si>
    <t>Detská Tour Petra Sagana</t>
  </si>
  <si>
    <t>DANUBIANA - Centrum moderného umenia, n.o.</t>
  </si>
  <si>
    <t>LESY Slovenskej republiky, štátny podnik</t>
  </si>
  <si>
    <t>Občianska cykloiniciatíva Banská Bystrica</t>
  </si>
  <si>
    <t>Komunitné centrum, Nitra</t>
  </si>
  <si>
    <t>Akadémia investigatívnej žurnalistiky</t>
  </si>
  <si>
    <t>Bratislavské kultúrne a informačné stredisko</t>
  </si>
  <si>
    <t>HRAJME TENIS SLOVENSKO, o. z.</t>
  </si>
  <si>
    <t>Cesta von</t>
  </si>
  <si>
    <t>Obec Kladzany</t>
  </si>
  <si>
    <t>Združenie na záchranu Lietavského hradu</t>
  </si>
  <si>
    <t>"Inklúzia"</t>
  </si>
  <si>
    <t>Individuálna pomoc zamestnancom/-kyniam Slovenskej sporiteľne</t>
  </si>
  <si>
    <t xml:space="preserve">Výška daru </t>
  </si>
  <si>
    <t>Poskytnutá podpora z prostriedkov verejnej zbierky</t>
  </si>
  <si>
    <t>Celkový prehľad poskytnutých darov, grantov a financovaných projektov v roku 2023</t>
  </si>
  <si>
    <t>Vzdelávanie</t>
  </si>
  <si>
    <t>Letné stáže</t>
  </si>
  <si>
    <t>Mimoriadna pomoc</t>
  </si>
  <si>
    <t>Nadácia EKOPOLIS</t>
  </si>
  <si>
    <t>Sadíme budúcnosť 2023</t>
  </si>
  <si>
    <t>Anketa Strom roka 2023</t>
  </si>
  <si>
    <t>Štúrovo pero 2023</t>
  </si>
  <si>
    <t>Konvergencie 2023 + Janáček 2023 - medzinárodný festival komornej hudby</t>
  </si>
  <si>
    <t xml:space="preserve">Nadácia Pontis </t>
  </si>
  <si>
    <t xml:space="preserve">Charta diverzity 2023 </t>
  </si>
  <si>
    <t>Rozvoj platformy ASFIN</t>
  </si>
  <si>
    <t>Deň narcisov 2023</t>
  </si>
  <si>
    <t xml:space="preserve">IPčko </t>
  </si>
  <si>
    <t>Rozširujeme sieť pomoci pre mladých ľudí</t>
  </si>
  <si>
    <t>ARS INTEGRA 2023</t>
  </si>
  <si>
    <t>Budovanie učiteľských kapacít pre viac mladých ľudí v programe DofE</t>
  </si>
  <si>
    <t>Hlavné mesto Slovenskej republiky Bratislava</t>
  </si>
  <si>
    <t xml:space="preserve">Vzdelávaním k úspechu </t>
  </si>
  <si>
    <t>Zelená škola prakticky</t>
  </si>
  <si>
    <t>Garančný a krízový fond na zdostupnenie a udržanie bývania</t>
  </si>
  <si>
    <t>Tretia hodina telesnej na školách</t>
  </si>
  <si>
    <t xml:space="preserve">Ekonomická olympiáda 2023 </t>
  </si>
  <si>
    <t xml:space="preserve">Akadémia Pipi Dlhej Pančuchy </t>
  </si>
  <si>
    <t>Ukončovanie bezdomovectva v Medzimieste</t>
  </si>
  <si>
    <t>Jeden svet 2023</t>
  </si>
  <si>
    <t xml:space="preserve">Učiteľ Slovenska </t>
  </si>
  <si>
    <t>Novinárska cena 2022</t>
  </si>
  <si>
    <t>Národná kampaň Do práce na bicykli 2023</t>
  </si>
  <si>
    <t>Do pohody, o.z.</t>
  </si>
  <si>
    <t>Pohoda Festival 2023</t>
  </si>
  <si>
    <t>HTS - jar/leto 2023</t>
  </si>
  <si>
    <t>Sadni si! 2023</t>
  </si>
  <si>
    <t>Hranice slobody prejavu v online priestore</t>
  </si>
  <si>
    <t>Zázračný lekár, insenácia Bratislavského bábkového divadla</t>
  </si>
  <si>
    <t>18. ročník Beh na Chatu pri Zelenom plese - "memoriál Karla Jakeša"</t>
  </si>
  <si>
    <t>Milión stromov pre Slovensko</t>
  </si>
  <si>
    <t>Spravme cirkus, nech je veselo, kde predtým nebolo</t>
  </si>
  <si>
    <t>Príbehy 20. storočia</t>
  </si>
  <si>
    <t>Výstavný plán na rok 2023</t>
  </si>
  <si>
    <t>Svojpomocná výstavba 2023</t>
  </si>
  <si>
    <t>kdepomahat.sk</t>
  </si>
  <si>
    <t>Social Impact Award 2023</t>
  </si>
  <si>
    <t>Verejná kontrola samosprávy a zapájanie verejnosti do boja proti dezinformáciám</t>
  </si>
  <si>
    <t>Dobrá bodka za životom</t>
  </si>
  <si>
    <t>Týždeň dobrovoľníctva 2023</t>
  </si>
  <si>
    <t xml:space="preserve">	Vnútorný rozvoj organizácie</t>
  </si>
  <si>
    <t>Fond pre podporu LGBT+ komunity 2023</t>
  </si>
  <si>
    <t>Slovenská sporiteľňa inšpiruje prírode blízkou údržbou zelene</t>
  </si>
  <si>
    <t>Radničkine trhy 2023</t>
  </si>
  <si>
    <t xml:space="preserve">Milión stromov pre Slovensko - jesenná výsadba </t>
  </si>
  <si>
    <t>Biela vrana</t>
  </si>
  <si>
    <t>Modernizácia spoločenských priestorov rehabilitačného centra Natália</t>
  </si>
  <si>
    <t>Učiteľská osobnosť Slovenska 2023 – 1. fáza</t>
  </si>
  <si>
    <t>Srdce na dlani 2023</t>
  </si>
  <si>
    <t>Slovak Global Network</t>
  </si>
  <si>
    <t>Sociálna podpora v Mestskej nájomnej agentúre</t>
  </si>
  <si>
    <t xml:space="preserve">FinQ Centrum, n.o. </t>
  </si>
  <si>
    <t>FinQ program pre ďalšie školy - Implementácia programu v roku 2023</t>
  </si>
  <si>
    <t>Pokračovanie implementácie programu FinQ v šk. roku 2023-2024</t>
  </si>
  <si>
    <t>Mesto Malacky</t>
  </si>
  <si>
    <t>Malacky - mesto priateľské pre opeľovače</t>
  </si>
  <si>
    <t>o.z. Bylinka</t>
  </si>
  <si>
    <t>Tvoríme budúcnosť a inšpirujeme v regióne Hont</t>
  </si>
  <si>
    <t>Obec Veličná</t>
  </si>
  <si>
    <t>Dvor za dedinou</t>
  </si>
  <si>
    <t>Obec Veľké Hoste</t>
  </si>
  <si>
    <t>Spravme si zelenú budúcnosť</t>
  </si>
  <si>
    <t>Obec Hažín</t>
  </si>
  <si>
    <t>Obec Rumanová</t>
  </si>
  <si>
    <t>Revitalizácia parku obce Rumanová</t>
  </si>
  <si>
    <t>Rehoľa svätého Augustína na Slovensku</t>
  </si>
  <si>
    <t>Zelená oáza</t>
  </si>
  <si>
    <t>Občianska iniciatíva Grinava</t>
  </si>
  <si>
    <t>Ďalších 500 rokov</t>
  </si>
  <si>
    <t>Obec Lukáčovce</t>
  </si>
  <si>
    <t>Komunitná záhrada s prvkami vodozádržných opatrení a športovou aktivitou</t>
  </si>
  <si>
    <t>Postupné kroky k návratu jasoňa červenookého do okolia Lietavského hradu</t>
  </si>
  <si>
    <t>občianske združenie kRaj</t>
  </si>
  <si>
    <t>Ekocentrum Včelí kRaj</t>
  </si>
  <si>
    <t>Varovanie pred klimatickou katastrofou</t>
  </si>
  <si>
    <t>T-E-A CENTRUM</t>
  </si>
  <si>
    <t>Komunitná záhrada ROZHANOVCE</t>
  </si>
  <si>
    <t>Mesto Žiar nad Hronom</t>
  </si>
  <si>
    <t>Netradičné ovocné druhy pre opeľovače, pre adaptáciu na zmenu klímy aj pre zdravie človeka v meste</t>
  </si>
  <si>
    <t>Truc sphérique</t>
  </si>
  <si>
    <t>Zelená Stanica a komunitný verejný priestor</t>
  </si>
  <si>
    <t>ĎARMOTY - občianske združenie</t>
  </si>
  <si>
    <t>Starostlivosť o staré krajové odrody</t>
  </si>
  <si>
    <t>Nadácia Cvernovka</t>
  </si>
  <si>
    <t>Naprší a spláchne!</t>
  </si>
  <si>
    <t>Slovenská ornitologická spoločnosť/BirdLife Slovensko</t>
  </si>
  <si>
    <t>Voda pre mokrade "U žeriavov" a "Sútok"</t>
  </si>
  <si>
    <t>Slovenská poľnohospodárska univerzita Nitra, Botanická záhrada</t>
  </si>
  <si>
    <t>BIO:VCEL:IN biodiverzita-včely-interaktivita</t>
  </si>
  <si>
    <t>Záhradnícke a rekreačné služby</t>
  </si>
  <si>
    <t>Zelená zóna - Sásová</t>
  </si>
  <si>
    <t>Základná organizácia slovenského zväzu včelárov Kysucké Nové Mesto</t>
  </si>
  <si>
    <t>Úle v korunách stromov</t>
  </si>
  <si>
    <t>Pomoc obetiam zemetrasenia v Turecku a Sýrii</t>
  </si>
  <si>
    <t xml:space="preserve">Mesto Banská Štiavnica </t>
  </si>
  <si>
    <t>NGO Women´s Movement "FOR THE FUTURE", Kyjev, Ukrajina</t>
  </si>
  <si>
    <t>Humanitárna pomoc pre ukrajinské matky -  samoživiteľky svojich rodín</t>
  </si>
  <si>
    <t>Donio, n.f.</t>
  </si>
  <si>
    <t>Prejavme solidaritu s ľudmi zasiahnutými zemetrasením</t>
  </si>
  <si>
    <t>Nadácia PSK pre podporu rodiny</t>
  </si>
  <si>
    <t>Pomoc obyvateľom Prešovského kraja po zemetrasení</t>
  </si>
  <si>
    <t>Výdaj teplého jedla a nápojov - tranzitní migranti</t>
  </si>
  <si>
    <t>Slovenský Červený kríž</t>
  </si>
  <si>
    <t>Bezpečie a dôstojnosť pre "ľudí na ceste"</t>
  </si>
  <si>
    <t>Mareena</t>
  </si>
  <si>
    <t>Krízová intervencia a podpora ľudí v migračnej situácii na Slovensku</t>
  </si>
  <si>
    <t>občianske združenie STOPA Slovensko</t>
  </si>
  <si>
    <t>Crossroad - Križovatka</t>
  </si>
  <si>
    <t>Mládež ulice</t>
  </si>
  <si>
    <t>Prázdninové odľahčenie rodín</t>
  </si>
  <si>
    <t>Zariadenie pre seniorov v Trnave</t>
  </si>
  <si>
    <t>Virtuálna realita</t>
  </si>
  <si>
    <t>Iniciatíva Inakosť</t>
  </si>
  <si>
    <t>inPoradňa: skupina osobného rozvoja pre LGBTI ľudí</t>
  </si>
  <si>
    <t>Detstvo deťom</t>
  </si>
  <si>
    <t>Detstvo deťom - aby každé malo šťastné detstvo</t>
  </si>
  <si>
    <t>Tanečný klub "BIBS"</t>
  </si>
  <si>
    <t>Revitalizácia priestorov tanečného klubu - inkluzívna kaviarnička pre členov</t>
  </si>
  <si>
    <t>Slovenská akadémia vied</t>
  </si>
  <si>
    <t>Víkend so SAV</t>
  </si>
  <si>
    <t>FLL Slovensko o.z.</t>
  </si>
  <si>
    <t>FIRST LEGO League</t>
  </si>
  <si>
    <t>Základná škola, Sídlisko II 1336, Vranov nad Topľou</t>
  </si>
  <si>
    <t xml:space="preserve">NAJ ŠKOLA </t>
  </si>
  <si>
    <t>Nadácia Detského kardiocentra</t>
  </si>
  <si>
    <t>Športový klub Srdiečko</t>
  </si>
  <si>
    <t>Kniha života pomáha opusteným deťom</t>
  </si>
  <si>
    <t>"Súčasť života"</t>
  </si>
  <si>
    <t>Tvorenia s komunitou pre podporu sociálneho podniku</t>
  </si>
  <si>
    <t>1. ročník Akadémie menšinovej žurnalistiky</t>
  </si>
  <si>
    <t>Sieť aktívnych občanov</t>
  </si>
  <si>
    <t>CHCEM TU ZOSTAŤ</t>
  </si>
  <si>
    <t>Innovation League</t>
  </si>
  <si>
    <t>Ideator - vzdelávací projekt na podporu podnikavosti</t>
  </si>
  <si>
    <t xml:space="preserve">Srdcom doma </t>
  </si>
  <si>
    <t>Kampaň Srdcom doma 2023</t>
  </si>
  <si>
    <t>Climathon 2023</t>
  </si>
  <si>
    <t>Nadácia Milana Šimečku</t>
  </si>
  <si>
    <t xml:space="preserve">	[fjúžn] zóna na Dobrom trhu</t>
  </si>
  <si>
    <t>Centrum včasnej intervencie Košice, n. o.</t>
  </si>
  <si>
    <t>PRVÉ (K)ROKY</t>
  </si>
  <si>
    <t>Asociácia Divadelná Nitra</t>
  </si>
  <si>
    <t>Malá Ukrajina v Nitre</t>
  </si>
  <si>
    <t xml:space="preserve">	LEAF</t>
  </si>
  <si>
    <t>GROWNi Koktejl - event</t>
  </si>
  <si>
    <t>Free Film</t>
  </si>
  <si>
    <t>Pressburg - zvuková postprodukcia</t>
  </si>
  <si>
    <t>Impact Summit 2023</t>
  </si>
  <si>
    <t>EDI Slovensko</t>
  </si>
  <si>
    <t>Podpora kapacít projektu Chuť žiť</t>
  </si>
  <si>
    <t>Medzinárodný klub žien v Bratislave</t>
  </si>
  <si>
    <t>Charitatívny Vianočný bazár</t>
  </si>
  <si>
    <t>Rozvoj a osobný rast omám</t>
  </si>
  <si>
    <t>Organizácia slávnostného odovzdávania ocenení Biela vrana</t>
  </si>
  <si>
    <t>Polievky pre ľudí bez domova v nízkoprahovej nocľahárni</t>
  </si>
  <si>
    <t>Podpora predajcov NOTA BENE</t>
  </si>
  <si>
    <t>Základná škola s Materskou školou Rudolfa Dilonga, Trstená</t>
  </si>
  <si>
    <t>Školská olympiáda</t>
  </si>
  <si>
    <t>Múdry pes</t>
  </si>
  <si>
    <t>Integrácia detí z centier pre deti a rodiny do kolektívu a do života pomocou športu - Pohár Karola Poláka</t>
  </si>
  <si>
    <t>Centrum včasnej intervencie Trnava, n.o.</t>
  </si>
  <si>
    <t>Každý rodič sa počíta</t>
  </si>
  <si>
    <t xml:space="preserve">Dobrovoľný hasičský zbor Malé Zálužie </t>
  </si>
  <si>
    <t>Hasičský šport pre deti</t>
  </si>
  <si>
    <t>Rodičovské Združenie, Základná škola slov. Košúty</t>
  </si>
  <si>
    <t>Ľudové zvyky a tradície</t>
  </si>
  <si>
    <t>Základná škola, Jilemnického ulica č. 2, Žiar nad Hronom</t>
  </si>
  <si>
    <t>Je to v našich rukách!</t>
  </si>
  <si>
    <t>Cirkevná spojená škola sv. Martina. Hviezdoslavov</t>
  </si>
  <si>
    <t>Permakultúrou k udržateľnosti</t>
  </si>
  <si>
    <t>FUTBALOVÝ KLUB FILJO LADOMERSKÁ VIESKA</t>
  </si>
  <si>
    <t>Podpora futbalovej mládeže</t>
  </si>
  <si>
    <t>KST Hikemates</t>
  </si>
  <si>
    <t>Oprava turistických mostíkov v Západných Tatrách</t>
  </si>
  <si>
    <t>Mesto Sabinov</t>
  </si>
  <si>
    <t>Sabinov do lesa</t>
  </si>
  <si>
    <t>Športuj srdcom</t>
  </si>
  <si>
    <t>ALS charitatívny beh - memoriál Jána Svočáka</t>
  </si>
  <si>
    <t>Základná škola Pavla Horova, Michalovce</t>
  </si>
  <si>
    <t>Trieda budúcnosti</t>
  </si>
  <si>
    <t>Zdenka A.</t>
  </si>
  <si>
    <t xml:space="preserve">Sabina O. </t>
  </si>
  <si>
    <t>Rastislav F.</t>
  </si>
  <si>
    <t>Rastislav B.</t>
  </si>
  <si>
    <t>Tatiana R.</t>
  </si>
  <si>
    <t xml:space="preserve">	Inštitút Mateja Bela - Bél Mátyás Intézet</t>
  </si>
  <si>
    <t xml:space="preserve">Drevenô koliesko s.r.o. </t>
  </si>
  <si>
    <t>Mimoriadna pomoc po požiari</t>
  </si>
  <si>
    <t>Podpora zamestnancov/-kýň Slovenskej sporiteľne</t>
  </si>
  <si>
    <t>Dažďové záhony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</si>
</sst>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Inter"/>
      <charset val="238"/>
    </font>
    <font>
      <sz val="10"/>
      <name val="Inter"/>
      <charset val="238"/>
    </font>
    <font>
      <b/>
      <sz val="12"/>
      <name val="Inter"/>
      <charset val="238"/>
    </font>
    <font>
      <b/>
      <sz val="12"/>
      <color rgb="FF0070C0"/>
      <name val="Inter"/>
      <charset val="238"/>
    </font>
    <font>
      <sz val="10"/>
      <color theme="1"/>
      <name val="Inter"/>
      <charset val="238"/>
    </font>
    <font>
      <i/>
      <sz val="10"/>
      <name val="Inter"/>
      <charset val="238"/>
    </font>
    <font>
      <b/>
      <sz val="10"/>
      <color theme="1"/>
      <name val="Inter"/>
      <charset val="238"/>
    </font>
    <font>
      <sz val="10"/>
      <color rgb="FF0070C0"/>
      <name val="Inter"/>
      <charset val="238"/>
    </font>
    <font>
      <sz val="10"/>
      <color rgb="FF000000"/>
      <name val="Inter"/>
      <charset val="238"/>
    </font>
    <font>
      <b/>
      <sz val="16"/>
      <color rgb="FF0070C0"/>
      <name val="Inter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/>
    <xf numFmtId="0" fontId="3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6" fillId="0" borderId="0" xfId="0" applyFont="1"/>
    <xf numFmtId="164" fontId="6" fillId="0" borderId="0" xfId="0" applyNumberFormat="1" applyFont="1"/>
    <xf numFmtId="0" fontId="6" fillId="0" borderId="0" xfId="0" applyFont="1" applyAlignment="1"/>
    <xf numFmtId="0" fontId="8" fillId="0" borderId="0" xfId="0" applyFont="1" applyAlignment="1"/>
    <xf numFmtId="0" fontId="5" fillId="0" borderId="0" xfId="0" applyFont="1"/>
    <xf numFmtId="164" fontId="5" fillId="0" borderId="0" xfId="0" applyNumberFormat="1" applyFont="1"/>
    <xf numFmtId="0" fontId="8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Border="1"/>
    <xf numFmtId="0" fontId="10" fillId="0" borderId="0" xfId="0" applyFont="1"/>
    <xf numFmtId="0" fontId="6" fillId="2" borderId="0" xfId="0" applyFont="1" applyFill="1"/>
    <xf numFmtId="164" fontId="11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/>
    <xf numFmtId="0" fontId="5" fillId="0" borderId="1" xfId="0" applyFont="1" applyBorder="1"/>
    <xf numFmtId="164" fontId="5" fillId="0" borderId="1" xfId="0" applyNumberFormat="1" applyFont="1" applyBorder="1" applyAlignment="1">
      <alignment horizontal="center"/>
    </xf>
    <xf numFmtId="164" fontId="10" fillId="0" borderId="0" xfId="0" applyNumberFormat="1" applyFont="1"/>
    <xf numFmtId="164" fontId="9" fillId="0" borderId="0" xfId="0" applyNumberFormat="1" applyFont="1"/>
    <xf numFmtId="0" fontId="12" fillId="0" borderId="0" xfId="0" applyFont="1"/>
    <xf numFmtId="164" fontId="5" fillId="0" borderId="0" xfId="0" applyNumberFormat="1" applyFont="1" applyAlignment="1">
      <alignment horizontal="right"/>
    </xf>
    <xf numFmtId="164" fontId="12" fillId="0" borderId="0" xfId="0" applyNumberFormat="1" applyFont="1"/>
    <xf numFmtId="0" fontId="5" fillId="0" borderId="2" xfId="0" applyFont="1" applyBorder="1" applyAlignment="1">
      <alignment horizontal="left" wrapText="1"/>
    </xf>
    <xf numFmtId="164" fontId="5" fillId="0" borderId="2" xfId="0" applyNumberFormat="1" applyFont="1" applyBorder="1" applyAlignment="1">
      <alignment horizontal="center" wrapText="1"/>
    </xf>
    <xf numFmtId="4" fontId="5" fillId="0" borderId="2" xfId="0" applyNumberFormat="1" applyFont="1" applyBorder="1" applyAlignment="1">
      <alignment horizontal="center" wrapText="1"/>
    </xf>
    <xf numFmtId="164" fontId="5" fillId="0" borderId="0" xfId="0" applyNumberFormat="1" applyFont="1" applyFill="1" applyBorder="1" applyAlignment="1">
      <alignment horizontal="right" wrapText="1"/>
    </xf>
    <xf numFmtId="0" fontId="6" fillId="0" borderId="0" xfId="0" applyFont="1" applyFill="1"/>
    <xf numFmtId="164" fontId="6" fillId="0" borderId="0" xfId="0" applyNumberFormat="1" applyFont="1" applyFill="1"/>
    <xf numFmtId="0" fontId="6" fillId="0" borderId="1" xfId="0" applyFont="1" applyFill="1" applyBorder="1" applyAlignment="1">
      <alignment horizontal="center"/>
    </xf>
    <xf numFmtId="0" fontId="10" fillId="0" borderId="0" xfId="0" applyFont="1" applyFill="1"/>
    <xf numFmtId="0" fontId="5" fillId="0" borderId="1" xfId="0" applyFont="1" applyBorder="1" applyAlignment="1">
      <alignment horizontal="left" vertical="center"/>
    </xf>
    <xf numFmtId="4" fontId="13" fillId="0" borderId="1" xfId="0" applyNumberFormat="1" applyFont="1" applyBorder="1" applyAlignment="1">
      <alignment vertical="center" wrapText="1"/>
    </xf>
    <xf numFmtId="0" fontId="7" fillId="0" borderId="0" xfId="0" applyFont="1" applyFill="1"/>
    <xf numFmtId="0" fontId="6" fillId="0" borderId="1" xfId="0" applyFont="1" applyFill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/>
    <xf numFmtId="0" fontId="5" fillId="0" borderId="1" xfId="0" applyFont="1" applyFill="1" applyBorder="1" applyAlignment="1">
      <alignment horizontal="left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164" fontId="9" fillId="0" borderId="1" xfId="0" applyNumberFormat="1" applyFont="1" applyBorder="1"/>
    <xf numFmtId="0" fontId="9" fillId="0" borderId="0" xfId="0" applyFont="1" applyAlignment="1">
      <alignment horizontal="left" wrapText="1"/>
    </xf>
    <xf numFmtId="164" fontId="9" fillId="0" borderId="3" xfId="0" applyNumberFormat="1" applyFont="1" applyBorder="1"/>
    <xf numFmtId="4" fontId="13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wrapText="1"/>
    </xf>
    <xf numFmtId="0" fontId="14" fillId="2" borderId="0" xfId="0" applyFont="1" applyFill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9" fillId="0" borderId="5" xfId="0" applyFont="1" applyBorder="1" applyAlignment="1">
      <alignment horizontal="left" wrapText="1"/>
    </xf>
    <xf numFmtId="0" fontId="14" fillId="2" borderId="0" xfId="0" applyFont="1" applyFill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9" fillId="0" borderId="4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 wrapText="1"/>
    </xf>
  </cellXfs>
  <cellStyles count="6">
    <cellStyle name="Normálna" xfId="0" builtinId="0"/>
    <cellStyle name="Normálna 2" xfId="1" xr:uid="{00000000-0005-0000-0000-000001000000}"/>
    <cellStyle name="Normálna 2 3" xfId="3" xr:uid="{00000000-0005-0000-0000-000002000000}"/>
    <cellStyle name="Normálna 3" xfId="2" xr:uid="{00000000-0005-0000-0000-000003000000}"/>
    <cellStyle name="Normálna 4" xfId="4" xr:uid="{6B1F85CA-2DC6-4216-8EEF-61CB7AC49F64}"/>
    <cellStyle name="Normálna 5" xfId="5" xr:uid="{9861AFBF-58F7-474E-9897-312EB6EBB92C}"/>
  </cellStyles>
  <dxfs count="0"/>
  <tableStyles count="0" defaultTableStyle="TableStyleMedium2" defaultPivotStyle="PivotStyleLight16"/>
  <colors>
    <mruColors>
      <color rgb="FFFEFED2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rstegroup.sharepoint.com/DOCUME~1/mrnkp/LOCALS~1/Temp/notes42C9D0/smigi/testi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testik"/>
      <sheetName val="Invest "/>
      <sheetName val="Comment"/>
      <sheetName val="SEP US GAAP JV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6"/>
  <sheetViews>
    <sheetView tabSelected="1" zoomScaleNormal="100" workbookViewId="0">
      <selection activeCell="I12" sqref="I12"/>
    </sheetView>
  </sheetViews>
  <sheetFormatPr defaultColWidth="9.140625" defaultRowHeight="12.75" x14ac:dyDescent="0.2"/>
  <cols>
    <col min="1" max="1" width="50.7109375" style="1" customWidth="1"/>
    <col min="2" max="5" width="20.140625" style="1" customWidth="1"/>
    <col min="6" max="6" width="17.5703125" style="1" customWidth="1"/>
    <col min="7" max="8" width="15.7109375" style="1" customWidth="1"/>
    <col min="9" max="16384" width="9.140625" style="1"/>
  </cols>
  <sheetData>
    <row r="1" spans="1:6" ht="20.25" x14ac:dyDescent="0.3">
      <c r="A1" s="50" t="s">
        <v>74</v>
      </c>
      <c r="B1" s="50"/>
      <c r="C1" s="50"/>
      <c r="D1" s="50"/>
      <c r="E1" s="50"/>
      <c r="F1" s="11"/>
    </row>
    <row r="2" spans="1:6" ht="20.25" x14ac:dyDescent="0.3">
      <c r="A2" s="47"/>
      <c r="B2" s="47"/>
      <c r="C2" s="47"/>
      <c r="D2" s="47"/>
      <c r="E2" s="47"/>
      <c r="F2" s="11"/>
    </row>
    <row r="3" spans="1:6" ht="25.5" customHeight="1" x14ac:dyDescent="0.25">
      <c r="A3" s="31" t="s">
        <v>3</v>
      </c>
      <c r="B3" s="26"/>
      <c r="C3" s="26"/>
      <c r="D3" s="26"/>
      <c r="E3" s="25"/>
      <c r="F3" s="25"/>
    </row>
    <row r="4" spans="1:6" x14ac:dyDescent="0.2">
      <c r="A4" s="25"/>
      <c r="B4" s="26"/>
      <c r="C4" s="26"/>
      <c r="D4" s="26"/>
      <c r="E4" s="25"/>
      <c r="F4" s="25"/>
    </row>
    <row r="5" spans="1:6" ht="38.25" x14ac:dyDescent="0.2">
      <c r="A5" s="35" t="s">
        <v>4</v>
      </c>
      <c r="B5" s="36" t="s">
        <v>0</v>
      </c>
      <c r="C5" s="37" t="s">
        <v>1</v>
      </c>
      <c r="D5" s="37" t="s">
        <v>73</v>
      </c>
      <c r="E5" s="37" t="s">
        <v>2</v>
      </c>
      <c r="F5" s="37" t="s">
        <v>49</v>
      </c>
    </row>
    <row r="6" spans="1:6" x14ac:dyDescent="0.2">
      <c r="A6" s="32" t="s">
        <v>12</v>
      </c>
      <c r="B6" s="33">
        <v>599394</v>
      </c>
      <c r="C6" s="33">
        <v>151500</v>
      </c>
      <c r="D6" s="33">
        <v>0</v>
      </c>
      <c r="E6" s="34">
        <f t="shared" ref="E6:E9" si="0">SUM(B6:D6)</f>
        <v>750894</v>
      </c>
      <c r="F6" s="27">
        <v>50</v>
      </c>
    </row>
    <row r="7" spans="1:6" x14ac:dyDescent="0.2">
      <c r="A7" s="32" t="s">
        <v>5</v>
      </c>
      <c r="B7" s="33">
        <v>150000</v>
      </c>
      <c r="C7" s="33">
        <v>150000</v>
      </c>
      <c r="D7" s="33">
        <v>0</v>
      </c>
      <c r="E7" s="34">
        <f>SUM(B7:D7)</f>
        <v>300000</v>
      </c>
      <c r="F7" s="27">
        <v>2</v>
      </c>
    </row>
    <row r="8" spans="1:6" x14ac:dyDescent="0.2">
      <c r="A8" s="32" t="s">
        <v>38</v>
      </c>
      <c r="B8" s="33">
        <v>250000</v>
      </c>
      <c r="C8" s="33">
        <v>0</v>
      </c>
      <c r="D8" s="33">
        <v>0</v>
      </c>
      <c r="E8" s="34">
        <f t="shared" si="0"/>
        <v>250000</v>
      </c>
      <c r="F8" s="27">
        <v>21</v>
      </c>
    </row>
    <row r="9" spans="1:6" x14ac:dyDescent="0.2">
      <c r="A9" s="32" t="s">
        <v>39</v>
      </c>
      <c r="B9" s="33">
        <v>198495.5</v>
      </c>
      <c r="C9" s="33">
        <v>1000</v>
      </c>
      <c r="D9" s="33">
        <v>0</v>
      </c>
      <c r="E9" s="34">
        <f t="shared" si="0"/>
        <v>199495.5</v>
      </c>
      <c r="F9" s="27">
        <v>30</v>
      </c>
    </row>
    <row r="10" spans="1:6" x14ac:dyDescent="0.2">
      <c r="A10" s="32" t="s">
        <v>77</v>
      </c>
      <c r="B10" s="33">
        <v>50000</v>
      </c>
      <c r="C10" s="33">
        <v>124161.21</v>
      </c>
      <c r="D10" s="33">
        <v>560</v>
      </c>
      <c r="E10" s="34">
        <f>SUM(B10:D10)</f>
        <v>174721.21000000002</v>
      </c>
      <c r="F10" s="27">
        <v>8</v>
      </c>
    </row>
    <row r="11" spans="1:6" x14ac:dyDescent="0.2">
      <c r="A11" s="32" t="s">
        <v>40</v>
      </c>
      <c r="B11" s="33">
        <v>50310</v>
      </c>
      <c r="C11" s="33">
        <v>0</v>
      </c>
      <c r="D11" s="33">
        <v>0</v>
      </c>
      <c r="E11" s="34">
        <f>SUM(B11:D11)</f>
        <v>50310</v>
      </c>
      <c r="F11" s="27">
        <v>12</v>
      </c>
    </row>
    <row r="12" spans="1:6" x14ac:dyDescent="0.2">
      <c r="A12" s="32" t="s">
        <v>71</v>
      </c>
      <c r="B12" s="33">
        <v>0</v>
      </c>
      <c r="C12" s="33">
        <v>14000</v>
      </c>
      <c r="D12" s="33">
        <v>0</v>
      </c>
      <c r="E12" s="34">
        <f t="shared" ref="E12:E13" si="1">SUM(B12:D12)</f>
        <v>14000</v>
      </c>
      <c r="F12" s="27">
        <v>7</v>
      </c>
    </row>
    <row r="13" spans="1:6" x14ac:dyDescent="0.2">
      <c r="A13" s="32" t="s">
        <v>76</v>
      </c>
      <c r="B13" s="33">
        <v>0</v>
      </c>
      <c r="C13" s="33">
        <v>9000</v>
      </c>
      <c r="D13" s="33">
        <v>0</v>
      </c>
      <c r="E13" s="34">
        <f t="shared" si="1"/>
        <v>9000</v>
      </c>
      <c r="F13" s="27">
        <v>9</v>
      </c>
    </row>
    <row r="14" spans="1:6" x14ac:dyDescent="0.2">
      <c r="A14" s="38" t="s">
        <v>6</v>
      </c>
      <c r="B14" s="34">
        <f>SUM(B6:B13)</f>
        <v>1298199.5</v>
      </c>
      <c r="C14" s="34">
        <f>SUM(C6:C13)</f>
        <v>449661.21</v>
      </c>
      <c r="D14" s="34">
        <f>SUM(D6:D13)</f>
        <v>560</v>
      </c>
      <c r="E14" s="34">
        <f>SUM(E6:E13)</f>
        <v>1748420.71</v>
      </c>
      <c r="F14" s="39">
        <f>SUM(F6:F13)</f>
        <v>139</v>
      </c>
    </row>
    <row r="15" spans="1:6" x14ac:dyDescent="0.2">
      <c r="A15" s="25"/>
      <c r="B15" s="26"/>
      <c r="C15" s="26"/>
      <c r="D15" s="26"/>
      <c r="E15" s="25"/>
      <c r="F15" s="25"/>
    </row>
    <row r="16" spans="1:6" ht="15.75" x14ac:dyDescent="0.25">
      <c r="A16" s="31"/>
      <c r="B16" s="26"/>
      <c r="C16" s="26"/>
      <c r="D16" s="26"/>
      <c r="E16" s="25"/>
      <c r="F16" s="25"/>
    </row>
    <row r="17" spans="1:6" ht="25.5" customHeight="1" x14ac:dyDescent="0.25">
      <c r="A17" s="31" t="s">
        <v>47</v>
      </c>
      <c r="B17" s="2"/>
      <c r="C17" s="26"/>
      <c r="D17" s="26"/>
    </row>
    <row r="18" spans="1:6" x14ac:dyDescent="0.2">
      <c r="B18" s="2"/>
      <c r="C18" s="26"/>
      <c r="D18" s="26"/>
    </row>
    <row r="19" spans="1:6" ht="38.25" x14ac:dyDescent="0.2">
      <c r="A19" s="29" t="s">
        <v>46</v>
      </c>
      <c r="B19" s="12" t="s">
        <v>0</v>
      </c>
      <c r="C19" s="37" t="s">
        <v>1</v>
      </c>
      <c r="D19" s="37" t="s">
        <v>73</v>
      </c>
      <c r="E19" s="15" t="s">
        <v>6</v>
      </c>
    </row>
    <row r="20" spans="1:6" x14ac:dyDescent="0.2">
      <c r="A20" s="9" t="s">
        <v>75</v>
      </c>
      <c r="B20" s="30">
        <v>300746</v>
      </c>
      <c r="C20" s="45">
        <v>179000</v>
      </c>
      <c r="D20" s="46">
        <v>0</v>
      </c>
      <c r="E20" s="13">
        <f>SUM(B20:D20)</f>
        <v>479746</v>
      </c>
    </row>
    <row r="21" spans="1:6" x14ac:dyDescent="0.2">
      <c r="A21" s="9" t="s">
        <v>41</v>
      </c>
      <c r="B21" s="30">
        <v>410320</v>
      </c>
      <c r="C21" s="45">
        <v>0</v>
      </c>
      <c r="D21" s="46">
        <v>0</v>
      </c>
      <c r="E21" s="13">
        <f t="shared" ref="E21:E27" si="2">SUM(B21:D21)</f>
        <v>410320</v>
      </c>
    </row>
    <row r="22" spans="1:6" x14ac:dyDescent="0.2">
      <c r="A22" s="9" t="s">
        <v>42</v>
      </c>
      <c r="B22" s="30">
        <v>248034</v>
      </c>
      <c r="C22" s="45">
        <v>40000</v>
      </c>
      <c r="D22" s="46">
        <v>0</v>
      </c>
      <c r="E22" s="13">
        <f t="shared" si="2"/>
        <v>288034</v>
      </c>
    </row>
    <row r="23" spans="1:6" x14ac:dyDescent="0.2">
      <c r="A23" s="9" t="s">
        <v>43</v>
      </c>
      <c r="B23" s="30">
        <v>124600</v>
      </c>
      <c r="C23" s="45">
        <v>11500</v>
      </c>
      <c r="D23" s="46">
        <v>0</v>
      </c>
      <c r="E23" s="13">
        <f t="shared" si="2"/>
        <v>136100</v>
      </c>
    </row>
    <row r="24" spans="1:6" x14ac:dyDescent="0.2">
      <c r="A24" s="9" t="s">
        <v>44</v>
      </c>
      <c r="B24" s="30">
        <v>109999.5</v>
      </c>
      <c r="C24" s="45">
        <v>0</v>
      </c>
      <c r="D24" s="46">
        <v>0</v>
      </c>
      <c r="E24" s="13">
        <f t="shared" si="2"/>
        <v>109999.5</v>
      </c>
    </row>
    <row r="25" spans="1:6" x14ac:dyDescent="0.2">
      <c r="A25" s="32" t="s">
        <v>77</v>
      </c>
      <c r="B25" s="30">
        <v>50000</v>
      </c>
      <c r="C25" s="33">
        <v>124161.21</v>
      </c>
      <c r="D25" s="33">
        <v>560</v>
      </c>
      <c r="E25" s="13">
        <f t="shared" si="2"/>
        <v>174721.21000000002</v>
      </c>
    </row>
    <row r="26" spans="1:6" x14ac:dyDescent="0.2">
      <c r="A26" s="9" t="s">
        <v>45</v>
      </c>
      <c r="B26" s="30">
        <v>54500</v>
      </c>
      <c r="C26" s="45">
        <v>81000</v>
      </c>
      <c r="D26" s="46">
        <v>0</v>
      </c>
      <c r="E26" s="13">
        <f t="shared" si="2"/>
        <v>135500</v>
      </c>
      <c r="F26" s="10"/>
    </row>
    <row r="27" spans="1:6" x14ac:dyDescent="0.2">
      <c r="A27" s="32" t="s">
        <v>268</v>
      </c>
      <c r="B27" s="30">
        <v>0</v>
      </c>
      <c r="C27" s="45">
        <v>14000</v>
      </c>
      <c r="D27" s="46">
        <v>0</v>
      </c>
      <c r="E27" s="13">
        <f t="shared" si="2"/>
        <v>14000</v>
      </c>
    </row>
    <row r="28" spans="1:6" x14ac:dyDescent="0.2">
      <c r="A28" s="14" t="s">
        <v>6</v>
      </c>
      <c r="B28" s="13">
        <f>SUM(B20:B27)</f>
        <v>1298199.5</v>
      </c>
      <c r="C28" s="34">
        <f>SUM(C20:C27)</f>
        <v>449661.21</v>
      </c>
      <c r="D28" s="34">
        <f>SUM(D20:D27)</f>
        <v>560</v>
      </c>
      <c r="E28" s="13">
        <f>SUM(E20:E27)</f>
        <v>1748420.71</v>
      </c>
      <c r="F28" s="10"/>
    </row>
    <row r="29" spans="1:6" x14ac:dyDescent="0.2">
      <c r="B29" s="17"/>
      <c r="C29" s="2"/>
      <c r="D29" s="16"/>
      <c r="E29" s="16"/>
      <c r="F29" s="10"/>
    </row>
    <row r="30" spans="1:6" x14ac:dyDescent="0.2">
      <c r="A30" s="28"/>
      <c r="B30" s="17"/>
      <c r="C30" s="2"/>
      <c r="D30" s="16"/>
      <c r="E30" s="16"/>
      <c r="F30" s="10"/>
    </row>
    <row r="31" spans="1:6" s="18" customFormat="1" ht="15.75" x14ac:dyDescent="0.25">
      <c r="A31" s="7" t="s">
        <v>12</v>
      </c>
      <c r="C31" s="20"/>
    </row>
    <row r="32" spans="1:6" x14ac:dyDescent="0.2">
      <c r="C32" s="2"/>
    </row>
    <row r="33" spans="1:4" x14ac:dyDescent="0.2">
      <c r="A33" s="21" t="s">
        <v>7</v>
      </c>
      <c r="B33" s="51" t="s">
        <v>48</v>
      </c>
      <c r="C33" s="52"/>
      <c r="D33" s="22" t="s">
        <v>8</v>
      </c>
    </row>
    <row r="34" spans="1:4" x14ac:dyDescent="0.2">
      <c r="A34" s="40" t="s">
        <v>29</v>
      </c>
      <c r="B34" s="53" t="s">
        <v>129</v>
      </c>
      <c r="C34" s="54"/>
      <c r="D34" s="42">
        <v>10000</v>
      </c>
    </row>
    <row r="35" spans="1:4" x14ac:dyDescent="0.2">
      <c r="A35" s="41" t="s">
        <v>78</v>
      </c>
      <c r="B35" s="48" t="s">
        <v>79</v>
      </c>
      <c r="C35" s="49"/>
      <c r="D35" s="42">
        <v>15000</v>
      </c>
    </row>
    <row r="36" spans="1:4" x14ac:dyDescent="0.2">
      <c r="A36" s="41" t="s">
        <v>78</v>
      </c>
      <c r="B36" s="48" t="s">
        <v>80</v>
      </c>
      <c r="C36" s="49"/>
      <c r="D36" s="42">
        <v>12000</v>
      </c>
    </row>
    <row r="37" spans="1:4" x14ac:dyDescent="0.2">
      <c r="A37" s="41" t="s">
        <v>58</v>
      </c>
      <c r="B37" s="48" t="s">
        <v>81</v>
      </c>
      <c r="C37" s="49"/>
      <c r="D37" s="42">
        <v>4000</v>
      </c>
    </row>
    <row r="38" spans="1:4" ht="25.5" customHeight="1" x14ac:dyDescent="0.2">
      <c r="A38" s="41" t="s">
        <v>16</v>
      </c>
      <c r="B38" s="48" t="s">
        <v>82</v>
      </c>
      <c r="C38" s="49"/>
      <c r="D38" s="42">
        <v>7000</v>
      </c>
    </row>
    <row r="39" spans="1:4" x14ac:dyDescent="0.2">
      <c r="A39" s="41" t="s">
        <v>83</v>
      </c>
      <c r="B39" s="48" t="s">
        <v>84</v>
      </c>
      <c r="C39" s="49"/>
      <c r="D39" s="42">
        <v>4950</v>
      </c>
    </row>
    <row r="40" spans="1:4" x14ac:dyDescent="0.2">
      <c r="A40" s="41" t="s">
        <v>55</v>
      </c>
      <c r="B40" s="48" t="s">
        <v>85</v>
      </c>
      <c r="C40" s="49"/>
      <c r="D40" s="42">
        <v>1500</v>
      </c>
    </row>
    <row r="41" spans="1:4" x14ac:dyDescent="0.2">
      <c r="A41" s="41" t="s">
        <v>19</v>
      </c>
      <c r="B41" s="48" t="s">
        <v>86</v>
      </c>
      <c r="C41" s="49"/>
      <c r="D41" s="42">
        <v>30000</v>
      </c>
    </row>
    <row r="42" spans="1:4" x14ac:dyDescent="0.2">
      <c r="A42" s="41" t="s">
        <v>27</v>
      </c>
      <c r="B42" s="48" t="s">
        <v>59</v>
      </c>
      <c r="C42" s="49"/>
      <c r="D42" s="42">
        <v>40000</v>
      </c>
    </row>
    <row r="43" spans="1:4" ht="13.5" customHeight="1" x14ac:dyDescent="0.2">
      <c r="A43" s="41" t="s">
        <v>87</v>
      </c>
      <c r="B43" s="48" t="s">
        <v>88</v>
      </c>
      <c r="C43" s="49"/>
      <c r="D43" s="42">
        <v>40000</v>
      </c>
    </row>
    <row r="44" spans="1:4" x14ac:dyDescent="0.2">
      <c r="A44" s="41" t="s">
        <v>52</v>
      </c>
      <c r="B44" s="48" t="s">
        <v>89</v>
      </c>
      <c r="C44" s="49"/>
      <c r="D44" s="42">
        <v>10000</v>
      </c>
    </row>
    <row r="45" spans="1:4" ht="25.5" x14ac:dyDescent="0.2">
      <c r="A45" s="41" t="s">
        <v>17</v>
      </c>
      <c r="B45" s="48" t="s">
        <v>90</v>
      </c>
      <c r="C45" s="49"/>
      <c r="D45" s="42">
        <v>10000</v>
      </c>
    </row>
    <row r="46" spans="1:4" ht="24.75" customHeight="1" x14ac:dyDescent="0.2">
      <c r="A46" s="41" t="s">
        <v>91</v>
      </c>
      <c r="B46" s="48" t="s">
        <v>130</v>
      </c>
      <c r="C46" s="49"/>
      <c r="D46" s="42">
        <v>25000</v>
      </c>
    </row>
    <row r="47" spans="1:4" ht="25.5" x14ac:dyDescent="0.2">
      <c r="A47" s="41" t="s">
        <v>57</v>
      </c>
      <c r="B47" s="48" t="s">
        <v>92</v>
      </c>
      <c r="C47" s="49"/>
      <c r="D47" s="42">
        <v>20000</v>
      </c>
    </row>
    <row r="48" spans="1:4" x14ac:dyDescent="0.2">
      <c r="A48" s="41" t="s">
        <v>18</v>
      </c>
      <c r="B48" s="48" t="s">
        <v>93</v>
      </c>
      <c r="C48" s="49"/>
      <c r="D48" s="42">
        <v>30000</v>
      </c>
    </row>
    <row r="49" spans="1:4" ht="26.25" customHeight="1" x14ac:dyDescent="0.2">
      <c r="A49" s="41" t="s">
        <v>10</v>
      </c>
      <c r="B49" s="48" t="s">
        <v>94</v>
      </c>
      <c r="C49" s="49"/>
      <c r="D49" s="42">
        <v>30000</v>
      </c>
    </row>
    <row r="50" spans="1:4" x14ac:dyDescent="0.2">
      <c r="A50" s="41" t="s">
        <v>28</v>
      </c>
      <c r="B50" s="48" t="s">
        <v>95</v>
      </c>
      <c r="C50" s="49"/>
      <c r="D50" s="42">
        <v>25000</v>
      </c>
    </row>
    <row r="51" spans="1:4" ht="13.5" customHeight="1" x14ac:dyDescent="0.2">
      <c r="A51" s="41" t="s">
        <v>22</v>
      </c>
      <c r="B51" s="48" t="s">
        <v>96</v>
      </c>
      <c r="C51" s="49"/>
      <c r="D51" s="42">
        <v>5000</v>
      </c>
    </row>
    <row r="52" spans="1:4" ht="25.5" x14ac:dyDescent="0.2">
      <c r="A52" s="41" t="s">
        <v>57</v>
      </c>
      <c r="B52" s="48" t="s">
        <v>97</v>
      </c>
      <c r="C52" s="49"/>
      <c r="D52" s="42">
        <v>6000</v>
      </c>
    </row>
    <row r="53" spans="1:4" ht="25.5" customHeight="1" x14ac:dyDescent="0.2">
      <c r="A53" s="41" t="s">
        <v>35</v>
      </c>
      <c r="B53" s="48" t="s">
        <v>98</v>
      </c>
      <c r="C53" s="49"/>
      <c r="D53" s="42">
        <v>30000</v>
      </c>
    </row>
    <row r="54" spans="1:4" x14ac:dyDescent="0.2">
      <c r="A54" s="41" t="s">
        <v>9</v>
      </c>
      <c r="B54" s="48" t="s">
        <v>99</v>
      </c>
      <c r="C54" s="49"/>
      <c r="D54" s="42">
        <v>12000</v>
      </c>
    </row>
    <row r="55" spans="1:4" x14ac:dyDescent="0.2">
      <c r="A55" s="41" t="s">
        <v>18</v>
      </c>
      <c r="B55" s="48" t="s">
        <v>100</v>
      </c>
      <c r="C55" s="49"/>
      <c r="D55" s="42">
        <v>10000</v>
      </c>
    </row>
    <row r="56" spans="1:4" x14ac:dyDescent="0.2">
      <c r="A56" s="41" t="s">
        <v>33</v>
      </c>
      <c r="B56" s="48" t="s">
        <v>101</v>
      </c>
      <c r="C56" s="49"/>
      <c r="D56" s="42">
        <v>10000</v>
      </c>
    </row>
    <row r="57" spans="1:4" x14ac:dyDescent="0.2">
      <c r="A57" s="41" t="s">
        <v>62</v>
      </c>
      <c r="B57" s="48" t="s">
        <v>102</v>
      </c>
      <c r="C57" s="49"/>
      <c r="D57" s="42">
        <v>17004</v>
      </c>
    </row>
    <row r="58" spans="1:4" x14ac:dyDescent="0.2">
      <c r="A58" s="41" t="s">
        <v>103</v>
      </c>
      <c r="B58" s="48" t="s">
        <v>104</v>
      </c>
      <c r="C58" s="49"/>
      <c r="D58" s="42">
        <v>80000</v>
      </c>
    </row>
    <row r="59" spans="1:4" x14ac:dyDescent="0.2">
      <c r="A59" s="41" t="s">
        <v>66</v>
      </c>
      <c r="B59" s="48" t="s">
        <v>105</v>
      </c>
      <c r="C59" s="49"/>
      <c r="D59" s="42">
        <v>40000</v>
      </c>
    </row>
    <row r="60" spans="1:4" x14ac:dyDescent="0.2">
      <c r="A60" s="41" t="s">
        <v>65</v>
      </c>
      <c r="B60" s="48" t="s">
        <v>106</v>
      </c>
      <c r="C60" s="49"/>
      <c r="D60" s="42">
        <v>10000</v>
      </c>
    </row>
    <row r="61" spans="1:4" x14ac:dyDescent="0.2">
      <c r="A61" s="41" t="s">
        <v>33</v>
      </c>
      <c r="B61" s="48" t="s">
        <v>64</v>
      </c>
      <c r="C61" s="49"/>
      <c r="D61" s="42">
        <v>5000</v>
      </c>
    </row>
    <row r="62" spans="1:4" x14ac:dyDescent="0.2">
      <c r="A62" s="41" t="s">
        <v>25</v>
      </c>
      <c r="B62" s="48" t="s">
        <v>107</v>
      </c>
      <c r="C62" s="49"/>
      <c r="D62" s="42">
        <v>6000</v>
      </c>
    </row>
    <row r="63" spans="1:4" ht="25.5" x14ac:dyDescent="0.2">
      <c r="A63" s="41" t="s">
        <v>14</v>
      </c>
      <c r="B63" s="48" t="s">
        <v>108</v>
      </c>
      <c r="C63" s="49"/>
      <c r="D63" s="42">
        <v>5000</v>
      </c>
    </row>
    <row r="64" spans="1:4" ht="25.5" customHeight="1" x14ac:dyDescent="0.2">
      <c r="A64" s="41" t="s">
        <v>31</v>
      </c>
      <c r="B64" s="48" t="s">
        <v>109</v>
      </c>
      <c r="C64" s="49"/>
      <c r="D64" s="42">
        <v>1940</v>
      </c>
    </row>
    <row r="65" spans="1:4" x14ac:dyDescent="0.2">
      <c r="A65" s="41" t="s">
        <v>61</v>
      </c>
      <c r="B65" s="48" t="s">
        <v>110</v>
      </c>
      <c r="C65" s="49"/>
      <c r="D65" s="42">
        <v>37500</v>
      </c>
    </row>
    <row r="66" spans="1:4" ht="25.5" customHeight="1" x14ac:dyDescent="0.2">
      <c r="A66" s="41" t="s">
        <v>13</v>
      </c>
      <c r="B66" s="48" t="s">
        <v>111</v>
      </c>
      <c r="C66" s="49"/>
      <c r="D66" s="42">
        <v>10000</v>
      </c>
    </row>
    <row r="67" spans="1:4" x14ac:dyDescent="0.2">
      <c r="A67" s="41" t="s">
        <v>11</v>
      </c>
      <c r="B67" s="48" t="s">
        <v>112</v>
      </c>
      <c r="C67" s="49"/>
      <c r="D67" s="42">
        <v>10000</v>
      </c>
    </row>
    <row r="68" spans="1:4" x14ac:dyDescent="0.2">
      <c r="A68" s="41" t="s">
        <v>60</v>
      </c>
      <c r="B68" s="48" t="s">
        <v>113</v>
      </c>
      <c r="C68" s="49"/>
      <c r="D68" s="42">
        <v>15000</v>
      </c>
    </row>
    <row r="69" spans="1:4" x14ac:dyDescent="0.2">
      <c r="A69" s="41" t="s">
        <v>24</v>
      </c>
      <c r="B69" s="48" t="s">
        <v>114</v>
      </c>
      <c r="C69" s="49"/>
      <c r="D69" s="42">
        <v>10000</v>
      </c>
    </row>
    <row r="70" spans="1:4" x14ac:dyDescent="0.2">
      <c r="A70" s="41" t="s">
        <v>63</v>
      </c>
      <c r="B70" s="48" t="s">
        <v>115</v>
      </c>
      <c r="C70" s="49"/>
      <c r="D70" s="42">
        <v>3000</v>
      </c>
    </row>
    <row r="71" spans="1:4" x14ac:dyDescent="0.2">
      <c r="A71" s="41" t="s">
        <v>53</v>
      </c>
      <c r="B71" s="48" t="s">
        <v>116</v>
      </c>
      <c r="C71" s="49"/>
      <c r="D71" s="42">
        <v>6000</v>
      </c>
    </row>
    <row r="72" spans="1:4" ht="24.75" customHeight="1" x14ac:dyDescent="0.2">
      <c r="A72" s="41" t="s">
        <v>56</v>
      </c>
      <c r="B72" s="48" t="s">
        <v>117</v>
      </c>
      <c r="C72" s="49"/>
      <c r="D72" s="42">
        <v>6000</v>
      </c>
    </row>
    <row r="73" spans="1:4" x14ac:dyDescent="0.2">
      <c r="A73" s="41" t="s">
        <v>21</v>
      </c>
      <c r="B73" s="48" t="s">
        <v>118</v>
      </c>
      <c r="C73" s="49"/>
      <c r="D73" s="42">
        <v>3000</v>
      </c>
    </row>
    <row r="74" spans="1:4" x14ac:dyDescent="0.2">
      <c r="A74" s="41" t="s">
        <v>26</v>
      </c>
      <c r="B74" s="48" t="s">
        <v>119</v>
      </c>
      <c r="C74" s="49"/>
      <c r="D74" s="42">
        <v>3000</v>
      </c>
    </row>
    <row r="75" spans="1:4" x14ac:dyDescent="0.2">
      <c r="A75" s="41" t="s">
        <v>20</v>
      </c>
      <c r="B75" s="48" t="s">
        <v>120</v>
      </c>
      <c r="C75" s="49"/>
      <c r="D75" s="42">
        <v>5000</v>
      </c>
    </row>
    <row r="76" spans="1:4" x14ac:dyDescent="0.2">
      <c r="A76" s="41" t="s">
        <v>83</v>
      </c>
      <c r="B76" s="48" t="s">
        <v>121</v>
      </c>
      <c r="C76" s="49"/>
      <c r="D76" s="42">
        <v>10000</v>
      </c>
    </row>
    <row r="77" spans="1:4" ht="25.5" customHeight="1" x14ac:dyDescent="0.2">
      <c r="A77" s="41" t="s">
        <v>18</v>
      </c>
      <c r="B77" s="48" t="s">
        <v>122</v>
      </c>
      <c r="C77" s="49"/>
      <c r="D77" s="42">
        <v>3500</v>
      </c>
    </row>
    <row r="78" spans="1:4" x14ac:dyDescent="0.2">
      <c r="A78" s="41" t="s">
        <v>70</v>
      </c>
      <c r="B78" s="48" t="s">
        <v>123</v>
      </c>
      <c r="C78" s="49"/>
      <c r="D78" s="42">
        <v>6000</v>
      </c>
    </row>
    <row r="79" spans="1:4" ht="25.5" customHeight="1" x14ac:dyDescent="0.2">
      <c r="A79" s="41" t="s">
        <v>61</v>
      </c>
      <c r="B79" s="48" t="s">
        <v>124</v>
      </c>
      <c r="C79" s="49"/>
      <c r="D79" s="42">
        <v>37500</v>
      </c>
    </row>
    <row r="80" spans="1:4" x14ac:dyDescent="0.2">
      <c r="A80" s="41" t="s">
        <v>32</v>
      </c>
      <c r="B80" s="48" t="s">
        <v>125</v>
      </c>
      <c r="C80" s="49"/>
      <c r="D80" s="42">
        <v>10000</v>
      </c>
    </row>
    <row r="81" spans="1:4" ht="24.75" customHeight="1" x14ac:dyDescent="0.2">
      <c r="A81" s="41" t="s">
        <v>23</v>
      </c>
      <c r="B81" s="48" t="s">
        <v>126</v>
      </c>
      <c r="C81" s="49"/>
      <c r="D81" s="42">
        <v>15000</v>
      </c>
    </row>
    <row r="82" spans="1:4" ht="25.5" customHeight="1" x14ac:dyDescent="0.2">
      <c r="A82" s="41" t="s">
        <v>18</v>
      </c>
      <c r="B82" s="48" t="s">
        <v>127</v>
      </c>
      <c r="C82" s="49"/>
      <c r="D82" s="42">
        <v>5000</v>
      </c>
    </row>
    <row r="83" spans="1:4" x14ac:dyDescent="0.2">
      <c r="A83" s="41" t="s">
        <v>30</v>
      </c>
      <c r="B83" s="48" t="s">
        <v>128</v>
      </c>
      <c r="C83" s="49"/>
      <c r="D83" s="42">
        <v>3000</v>
      </c>
    </row>
    <row r="84" spans="1:4" x14ac:dyDescent="0.2">
      <c r="D84" s="2"/>
    </row>
    <row r="85" spans="1:4" x14ac:dyDescent="0.2">
      <c r="B85" s="8" t="s">
        <v>6</v>
      </c>
      <c r="C85" s="8"/>
      <c r="D85" s="6">
        <f>SUM(D34:D84)</f>
        <v>750894</v>
      </c>
    </row>
    <row r="87" spans="1:4" ht="15.75" x14ac:dyDescent="0.25">
      <c r="A87" s="7" t="s">
        <v>5</v>
      </c>
      <c r="D87" s="2"/>
    </row>
    <row r="88" spans="1:4" x14ac:dyDescent="0.2">
      <c r="D88" s="2"/>
    </row>
    <row r="89" spans="1:4" x14ac:dyDescent="0.2">
      <c r="A89" s="21" t="s">
        <v>7</v>
      </c>
      <c r="B89" s="51" t="s">
        <v>48</v>
      </c>
      <c r="C89" s="52"/>
      <c r="D89" s="22" t="s">
        <v>8</v>
      </c>
    </row>
    <row r="90" spans="1:4" ht="25.5" customHeight="1" x14ac:dyDescent="0.2">
      <c r="A90" s="41" t="s">
        <v>131</v>
      </c>
      <c r="B90" s="48" t="s">
        <v>132</v>
      </c>
      <c r="C90" s="49"/>
      <c r="D90" s="42">
        <v>150000</v>
      </c>
    </row>
    <row r="91" spans="1:4" ht="26.25" customHeight="1" x14ac:dyDescent="0.2">
      <c r="A91" s="41" t="s">
        <v>131</v>
      </c>
      <c r="B91" s="48" t="s">
        <v>133</v>
      </c>
      <c r="C91" s="49"/>
      <c r="D91" s="42">
        <v>150000</v>
      </c>
    </row>
    <row r="92" spans="1:4" x14ac:dyDescent="0.2">
      <c r="D92" s="2"/>
    </row>
    <row r="93" spans="1:4" x14ac:dyDescent="0.2">
      <c r="B93" s="8" t="s">
        <v>6</v>
      </c>
      <c r="C93" s="8"/>
      <c r="D93" s="6">
        <f>SUM(D90:D92)</f>
        <v>300000</v>
      </c>
    </row>
    <row r="95" spans="1:4" ht="15.75" x14ac:dyDescent="0.25">
      <c r="A95" s="7" t="s">
        <v>38</v>
      </c>
      <c r="B95" s="2"/>
      <c r="C95" s="2"/>
      <c r="D95" s="2"/>
    </row>
    <row r="96" spans="1:4" x14ac:dyDescent="0.2">
      <c r="B96" s="2"/>
      <c r="C96" s="2"/>
      <c r="D96" s="2"/>
    </row>
    <row r="97" spans="1:4" x14ac:dyDescent="0.2">
      <c r="A97" s="21" t="s">
        <v>7</v>
      </c>
      <c r="B97" s="51" t="s">
        <v>48</v>
      </c>
      <c r="C97" s="52"/>
      <c r="D97" s="22" t="s">
        <v>8</v>
      </c>
    </row>
    <row r="98" spans="1:4" x14ac:dyDescent="0.2">
      <c r="A98" s="41" t="s">
        <v>134</v>
      </c>
      <c r="B98" s="48" t="s">
        <v>135</v>
      </c>
      <c r="C98" s="49"/>
      <c r="D98" s="42">
        <v>10000</v>
      </c>
    </row>
    <row r="99" spans="1:4" ht="25.5" customHeight="1" x14ac:dyDescent="0.2">
      <c r="A99" s="41" t="s">
        <v>136</v>
      </c>
      <c r="B99" s="48" t="s">
        <v>137</v>
      </c>
      <c r="C99" s="49"/>
      <c r="D99" s="42">
        <v>10000</v>
      </c>
    </row>
    <row r="100" spans="1:4" x14ac:dyDescent="0.2">
      <c r="A100" s="41" t="s">
        <v>138</v>
      </c>
      <c r="B100" s="48" t="s">
        <v>139</v>
      </c>
      <c r="C100" s="49"/>
      <c r="D100" s="42">
        <v>10000</v>
      </c>
    </row>
    <row r="101" spans="1:4" x14ac:dyDescent="0.2">
      <c r="A101" s="41" t="s">
        <v>140</v>
      </c>
      <c r="B101" s="48" t="s">
        <v>141</v>
      </c>
      <c r="C101" s="49"/>
      <c r="D101" s="42">
        <v>10000</v>
      </c>
    </row>
    <row r="102" spans="1:4" x14ac:dyDescent="0.2">
      <c r="A102" s="41" t="s">
        <v>142</v>
      </c>
      <c r="B102" s="48" t="s">
        <v>269</v>
      </c>
      <c r="C102" s="49"/>
      <c r="D102" s="42">
        <v>10000</v>
      </c>
    </row>
    <row r="103" spans="1:4" x14ac:dyDescent="0.2">
      <c r="A103" s="41" t="s">
        <v>143</v>
      </c>
      <c r="B103" s="48" t="s">
        <v>144</v>
      </c>
      <c r="C103" s="49"/>
      <c r="D103" s="42">
        <v>13100</v>
      </c>
    </row>
    <row r="104" spans="1:4" x14ac:dyDescent="0.2">
      <c r="A104" s="41" t="s">
        <v>145</v>
      </c>
      <c r="B104" s="48" t="s">
        <v>146</v>
      </c>
      <c r="C104" s="49"/>
      <c r="D104" s="42">
        <v>10370</v>
      </c>
    </row>
    <row r="105" spans="1:4" x14ac:dyDescent="0.2">
      <c r="A105" s="41" t="s">
        <v>147</v>
      </c>
      <c r="B105" s="48" t="s">
        <v>148</v>
      </c>
      <c r="C105" s="49"/>
      <c r="D105" s="42">
        <v>14620</v>
      </c>
    </row>
    <row r="106" spans="1:4" ht="25.5" customHeight="1" x14ac:dyDescent="0.2">
      <c r="A106" s="41" t="s">
        <v>149</v>
      </c>
      <c r="B106" s="48" t="s">
        <v>150</v>
      </c>
      <c r="C106" s="49"/>
      <c r="D106" s="42">
        <v>10500</v>
      </c>
    </row>
    <row r="107" spans="1:4" ht="24.75" customHeight="1" x14ac:dyDescent="0.2">
      <c r="A107" s="41" t="s">
        <v>69</v>
      </c>
      <c r="B107" s="48" t="s">
        <v>151</v>
      </c>
      <c r="C107" s="49"/>
      <c r="D107" s="42">
        <v>13638</v>
      </c>
    </row>
    <row r="108" spans="1:4" x14ac:dyDescent="0.2">
      <c r="A108" s="41" t="s">
        <v>152</v>
      </c>
      <c r="B108" s="48" t="s">
        <v>153</v>
      </c>
      <c r="C108" s="49"/>
      <c r="D108" s="42">
        <v>12000</v>
      </c>
    </row>
    <row r="109" spans="1:4" x14ac:dyDescent="0.2">
      <c r="A109" s="41" t="s">
        <v>68</v>
      </c>
      <c r="B109" s="48" t="s">
        <v>154</v>
      </c>
      <c r="C109" s="49"/>
      <c r="D109" s="42">
        <v>12500</v>
      </c>
    </row>
    <row r="110" spans="1:4" x14ac:dyDescent="0.2">
      <c r="A110" s="41" t="s">
        <v>155</v>
      </c>
      <c r="B110" s="48" t="s">
        <v>156</v>
      </c>
      <c r="C110" s="49"/>
      <c r="D110" s="42">
        <v>11862</v>
      </c>
    </row>
    <row r="111" spans="1:4" ht="26.25" customHeight="1" x14ac:dyDescent="0.2">
      <c r="A111" s="41" t="s">
        <v>157</v>
      </c>
      <c r="B111" s="48" t="s">
        <v>158</v>
      </c>
      <c r="C111" s="49"/>
      <c r="D111" s="42">
        <v>11450</v>
      </c>
    </row>
    <row r="112" spans="1:4" x14ac:dyDescent="0.2">
      <c r="A112" s="41" t="s">
        <v>159</v>
      </c>
      <c r="B112" s="48" t="s">
        <v>160</v>
      </c>
      <c r="C112" s="49"/>
      <c r="D112" s="42">
        <v>14960</v>
      </c>
    </row>
    <row r="113" spans="1:4" x14ac:dyDescent="0.2">
      <c r="A113" s="41" t="s">
        <v>161</v>
      </c>
      <c r="B113" s="48" t="s">
        <v>162</v>
      </c>
      <c r="C113" s="49"/>
      <c r="D113" s="42">
        <v>13000</v>
      </c>
    </row>
    <row r="114" spans="1:4" x14ac:dyDescent="0.2">
      <c r="A114" s="41" t="s">
        <v>163</v>
      </c>
      <c r="B114" s="48" t="s">
        <v>164</v>
      </c>
      <c r="C114" s="49"/>
      <c r="D114" s="42">
        <v>12000</v>
      </c>
    </row>
    <row r="115" spans="1:4" ht="13.5" customHeight="1" x14ac:dyDescent="0.2">
      <c r="A115" s="41" t="s">
        <v>165</v>
      </c>
      <c r="B115" s="48" t="s">
        <v>166</v>
      </c>
      <c r="C115" s="49"/>
      <c r="D115" s="42">
        <v>13000</v>
      </c>
    </row>
    <row r="116" spans="1:4" ht="25.5" x14ac:dyDescent="0.2">
      <c r="A116" s="41" t="s">
        <v>167</v>
      </c>
      <c r="B116" s="48" t="s">
        <v>168</v>
      </c>
      <c r="C116" s="49"/>
      <c r="D116" s="42">
        <v>14000</v>
      </c>
    </row>
    <row r="117" spans="1:4" x14ac:dyDescent="0.2">
      <c r="A117" s="41" t="s">
        <v>169</v>
      </c>
      <c r="B117" s="48" t="s">
        <v>170</v>
      </c>
      <c r="C117" s="49"/>
      <c r="D117" s="42">
        <v>13000</v>
      </c>
    </row>
    <row r="118" spans="1:4" ht="25.5" x14ac:dyDescent="0.2">
      <c r="A118" s="41" t="s">
        <v>171</v>
      </c>
      <c r="B118" s="48" t="s">
        <v>172</v>
      </c>
      <c r="C118" s="49"/>
      <c r="D118" s="42">
        <v>10000</v>
      </c>
    </row>
    <row r="119" spans="1:4" ht="13.5" customHeight="1" x14ac:dyDescent="0.2">
      <c r="B119" s="19"/>
      <c r="C119" s="19"/>
      <c r="D119" s="6"/>
    </row>
    <row r="120" spans="1:4" x14ac:dyDescent="0.2">
      <c r="B120" s="19" t="s">
        <v>6</v>
      </c>
      <c r="C120" s="19"/>
      <c r="D120" s="6">
        <f>SUM(D98:D119)</f>
        <v>250000</v>
      </c>
    </row>
    <row r="122" spans="1:4" ht="15.75" x14ac:dyDescent="0.25">
      <c r="A122" s="4" t="s">
        <v>39</v>
      </c>
      <c r="D122" s="2"/>
    </row>
    <row r="123" spans="1:4" x14ac:dyDescent="0.2">
      <c r="A123" s="3"/>
      <c r="D123" s="2"/>
    </row>
    <row r="124" spans="1:4" x14ac:dyDescent="0.2">
      <c r="A124" s="21" t="s">
        <v>7</v>
      </c>
      <c r="B124" s="51" t="s">
        <v>48</v>
      </c>
      <c r="C124" s="52"/>
      <c r="D124" s="22" t="s">
        <v>8</v>
      </c>
    </row>
    <row r="125" spans="1:4" x14ac:dyDescent="0.2">
      <c r="A125" s="41" t="s">
        <v>186</v>
      </c>
      <c r="B125" s="48" t="s">
        <v>187</v>
      </c>
      <c r="C125" s="49"/>
      <c r="D125" s="42">
        <v>5000</v>
      </c>
    </row>
    <row r="126" spans="1:4" x14ac:dyDescent="0.2">
      <c r="A126" s="41" t="s">
        <v>188</v>
      </c>
      <c r="B126" s="48" t="s">
        <v>189</v>
      </c>
      <c r="C126" s="49"/>
      <c r="D126" s="42">
        <v>2500</v>
      </c>
    </row>
    <row r="127" spans="1:4" x14ac:dyDescent="0.2">
      <c r="A127" s="41" t="s">
        <v>190</v>
      </c>
      <c r="B127" s="48" t="s">
        <v>191</v>
      </c>
      <c r="C127" s="49"/>
      <c r="D127" s="42">
        <v>7000</v>
      </c>
    </row>
    <row r="128" spans="1:4" ht="26.25" customHeight="1" x14ac:dyDescent="0.2">
      <c r="A128" s="41" t="s">
        <v>192</v>
      </c>
      <c r="B128" s="48" t="s">
        <v>193</v>
      </c>
      <c r="C128" s="49"/>
      <c r="D128" s="42">
        <v>2500</v>
      </c>
    </row>
    <row r="129" spans="1:4" ht="26.25" customHeight="1" x14ac:dyDescent="0.2">
      <c r="A129" s="41" t="s">
        <v>194</v>
      </c>
      <c r="B129" s="48" t="s">
        <v>195</v>
      </c>
      <c r="C129" s="49"/>
      <c r="D129" s="42">
        <v>4000</v>
      </c>
    </row>
    <row r="130" spans="1:4" ht="25.5" customHeight="1" x14ac:dyDescent="0.2">
      <c r="A130" s="41" t="s">
        <v>196</v>
      </c>
      <c r="B130" s="48" t="s">
        <v>197</v>
      </c>
      <c r="C130" s="49"/>
      <c r="D130" s="42">
        <v>3000</v>
      </c>
    </row>
    <row r="131" spans="1:4" x14ac:dyDescent="0.2">
      <c r="A131" s="41" t="s">
        <v>198</v>
      </c>
      <c r="B131" s="48" t="s">
        <v>199</v>
      </c>
      <c r="C131" s="49"/>
      <c r="D131" s="42">
        <v>5000</v>
      </c>
    </row>
    <row r="132" spans="1:4" x14ac:dyDescent="0.2">
      <c r="A132" s="41" t="s">
        <v>200</v>
      </c>
      <c r="B132" s="48" t="s">
        <v>201</v>
      </c>
      <c r="C132" s="49"/>
      <c r="D132" s="42">
        <v>3000</v>
      </c>
    </row>
    <row r="133" spans="1:4" x14ac:dyDescent="0.2">
      <c r="A133" s="41" t="s">
        <v>202</v>
      </c>
      <c r="B133" s="48" t="s">
        <v>203</v>
      </c>
      <c r="C133" s="49"/>
      <c r="D133" s="42">
        <v>10000</v>
      </c>
    </row>
    <row r="134" spans="1:4" x14ac:dyDescent="0.2">
      <c r="A134" s="41" t="s">
        <v>204</v>
      </c>
      <c r="B134" s="48" t="s">
        <v>205</v>
      </c>
      <c r="C134" s="49"/>
      <c r="D134" s="42">
        <v>10000</v>
      </c>
    </row>
    <row r="135" spans="1:4" x14ac:dyDescent="0.2">
      <c r="A135" s="41" t="s">
        <v>20</v>
      </c>
      <c r="B135" s="48" t="s">
        <v>206</v>
      </c>
      <c r="C135" s="49"/>
      <c r="D135" s="42">
        <v>3000</v>
      </c>
    </row>
    <row r="136" spans="1:4" ht="27" customHeight="1" x14ac:dyDescent="0.2">
      <c r="A136" s="41" t="s">
        <v>207</v>
      </c>
      <c r="B136" s="48" t="s">
        <v>208</v>
      </c>
      <c r="C136" s="49"/>
      <c r="D136" s="42">
        <v>2000</v>
      </c>
    </row>
    <row r="137" spans="1:4" ht="25.5" x14ac:dyDescent="0.2">
      <c r="A137" s="41" t="s">
        <v>15</v>
      </c>
      <c r="B137" s="48" t="s">
        <v>209</v>
      </c>
      <c r="C137" s="49"/>
      <c r="D137" s="42">
        <v>4996</v>
      </c>
    </row>
    <row r="138" spans="1:4" x14ac:dyDescent="0.2">
      <c r="A138" s="41" t="s">
        <v>32</v>
      </c>
      <c r="B138" s="48" t="s">
        <v>210</v>
      </c>
      <c r="C138" s="49"/>
      <c r="D138" s="42">
        <v>6000</v>
      </c>
    </row>
    <row r="139" spans="1:4" x14ac:dyDescent="0.2">
      <c r="A139" s="41" t="s">
        <v>33</v>
      </c>
      <c r="B139" s="48" t="s">
        <v>211</v>
      </c>
      <c r="C139" s="49"/>
      <c r="D139" s="42">
        <v>30000</v>
      </c>
    </row>
    <row r="140" spans="1:4" ht="25.5" customHeight="1" x14ac:dyDescent="0.2">
      <c r="A140" s="41" t="s">
        <v>212</v>
      </c>
      <c r="B140" s="48" t="s">
        <v>213</v>
      </c>
      <c r="C140" s="49"/>
      <c r="D140" s="42">
        <v>30000</v>
      </c>
    </row>
    <row r="141" spans="1:4" x14ac:dyDescent="0.2">
      <c r="A141" s="41" t="s">
        <v>214</v>
      </c>
      <c r="B141" s="48" t="s">
        <v>215</v>
      </c>
      <c r="C141" s="49"/>
      <c r="D141" s="42">
        <v>3100</v>
      </c>
    </row>
    <row r="142" spans="1:4" x14ac:dyDescent="0.2">
      <c r="A142" s="41" t="s">
        <v>212</v>
      </c>
      <c r="B142" s="48" t="s">
        <v>216</v>
      </c>
      <c r="C142" s="49"/>
      <c r="D142" s="42">
        <v>5000</v>
      </c>
    </row>
    <row r="143" spans="1:4" x14ac:dyDescent="0.2">
      <c r="A143" s="41" t="s">
        <v>217</v>
      </c>
      <c r="B143" s="48" t="s">
        <v>218</v>
      </c>
      <c r="C143" s="49"/>
      <c r="D143" s="42">
        <v>5000</v>
      </c>
    </row>
    <row r="144" spans="1:4" x14ac:dyDescent="0.2">
      <c r="A144" s="41" t="s">
        <v>219</v>
      </c>
      <c r="B144" s="48" t="s">
        <v>220</v>
      </c>
      <c r="C144" s="49"/>
      <c r="D144" s="42">
        <v>5000</v>
      </c>
    </row>
    <row r="145" spans="1:4" x14ac:dyDescent="0.2">
      <c r="A145" s="41" t="s">
        <v>221</v>
      </c>
      <c r="B145" s="48" t="s">
        <v>222</v>
      </c>
      <c r="C145" s="49"/>
      <c r="D145" s="42">
        <v>2000</v>
      </c>
    </row>
    <row r="146" spans="1:4" x14ac:dyDescent="0.2">
      <c r="A146" s="41" t="s">
        <v>223</v>
      </c>
      <c r="B146" s="48" t="s">
        <v>224</v>
      </c>
      <c r="C146" s="49"/>
      <c r="D146" s="42">
        <v>1500</v>
      </c>
    </row>
    <row r="147" spans="1:4" x14ac:dyDescent="0.2">
      <c r="A147" s="41" t="s">
        <v>225</v>
      </c>
      <c r="B147" s="48" t="s">
        <v>226</v>
      </c>
      <c r="C147" s="49"/>
      <c r="D147" s="42">
        <v>3000</v>
      </c>
    </row>
    <row r="148" spans="1:4" x14ac:dyDescent="0.2">
      <c r="A148" s="41" t="s">
        <v>55</v>
      </c>
      <c r="B148" s="48" t="s">
        <v>227</v>
      </c>
      <c r="C148" s="49"/>
      <c r="D148" s="42">
        <v>25000</v>
      </c>
    </row>
    <row r="149" spans="1:4" x14ac:dyDescent="0.2">
      <c r="A149" s="41" t="s">
        <v>228</v>
      </c>
      <c r="B149" s="48" t="s">
        <v>229</v>
      </c>
      <c r="C149" s="49"/>
      <c r="D149" s="42">
        <v>4900</v>
      </c>
    </row>
    <row r="150" spans="1:4" x14ac:dyDescent="0.2">
      <c r="A150" s="41" t="s">
        <v>230</v>
      </c>
      <c r="B150" s="48" t="s">
        <v>231</v>
      </c>
      <c r="C150" s="49"/>
      <c r="D150" s="42">
        <v>1000</v>
      </c>
    </row>
    <row r="151" spans="1:4" x14ac:dyDescent="0.2">
      <c r="A151" s="43" t="s">
        <v>67</v>
      </c>
      <c r="B151" s="48" t="s">
        <v>232</v>
      </c>
      <c r="C151" s="49"/>
      <c r="D151" s="44">
        <v>3000</v>
      </c>
    </row>
    <row r="152" spans="1:4" ht="27.75" customHeight="1" x14ac:dyDescent="0.2">
      <c r="A152" s="41" t="s">
        <v>32</v>
      </c>
      <c r="B152" s="48" t="s">
        <v>233</v>
      </c>
      <c r="C152" s="49"/>
      <c r="D152" s="42">
        <v>3000</v>
      </c>
    </row>
    <row r="153" spans="1:4" ht="24" customHeight="1" x14ac:dyDescent="0.2">
      <c r="A153" s="41" t="s">
        <v>34</v>
      </c>
      <c r="B153" s="48" t="s">
        <v>234</v>
      </c>
      <c r="C153" s="49"/>
      <c r="D153" s="42">
        <v>5000</v>
      </c>
    </row>
    <row r="154" spans="1:4" x14ac:dyDescent="0.2">
      <c r="A154" s="41" t="s">
        <v>36</v>
      </c>
      <c r="B154" s="48" t="s">
        <v>235</v>
      </c>
      <c r="C154" s="49"/>
      <c r="D154" s="42">
        <v>4999.5</v>
      </c>
    </row>
    <row r="155" spans="1:4" x14ac:dyDescent="0.2">
      <c r="A155" s="3"/>
      <c r="D155" s="2"/>
    </row>
    <row r="156" spans="1:4" x14ac:dyDescent="0.2">
      <c r="A156" s="3"/>
      <c r="B156" s="8" t="s">
        <v>6</v>
      </c>
      <c r="C156" s="8"/>
      <c r="D156" s="6">
        <f>SUM(D125:D155)</f>
        <v>199495.5</v>
      </c>
    </row>
    <row r="158" spans="1:4" ht="15.75" x14ac:dyDescent="0.25">
      <c r="A158" s="7" t="s">
        <v>77</v>
      </c>
    </row>
    <row r="160" spans="1:4" x14ac:dyDescent="0.2">
      <c r="A160" s="21" t="s">
        <v>7</v>
      </c>
      <c r="B160" s="51" t="s">
        <v>48</v>
      </c>
      <c r="C160" s="52"/>
      <c r="D160" s="23" t="s">
        <v>8</v>
      </c>
    </row>
    <row r="161" spans="1:4" ht="25.5" customHeight="1" x14ac:dyDescent="0.2">
      <c r="A161" s="41" t="s">
        <v>9</v>
      </c>
      <c r="B161" s="48" t="s">
        <v>173</v>
      </c>
      <c r="C161" s="49"/>
      <c r="D161" s="42">
        <v>20000</v>
      </c>
    </row>
    <row r="162" spans="1:4" x14ac:dyDescent="0.2">
      <c r="A162" s="41" t="s">
        <v>174</v>
      </c>
      <c r="B162" s="48" t="s">
        <v>267</v>
      </c>
      <c r="C162" s="49"/>
      <c r="D162" s="42">
        <v>50000</v>
      </c>
    </row>
    <row r="163" spans="1:4" ht="25.5" x14ac:dyDescent="0.2">
      <c r="A163" s="41" t="s">
        <v>175</v>
      </c>
      <c r="B163" s="48" t="s">
        <v>176</v>
      </c>
      <c r="C163" s="49"/>
      <c r="D163" s="42">
        <v>4721.21</v>
      </c>
    </row>
    <row r="164" spans="1:4" ht="24.75" customHeight="1" x14ac:dyDescent="0.2">
      <c r="A164" s="41" t="s">
        <v>177</v>
      </c>
      <c r="B164" s="48" t="s">
        <v>178</v>
      </c>
      <c r="C164" s="49"/>
      <c r="D164" s="42">
        <v>30000</v>
      </c>
    </row>
    <row r="165" spans="1:4" ht="24.75" customHeight="1" x14ac:dyDescent="0.2">
      <c r="A165" s="41" t="s">
        <v>179</v>
      </c>
      <c r="B165" s="48" t="s">
        <v>180</v>
      </c>
      <c r="C165" s="49"/>
      <c r="D165" s="42">
        <v>20000</v>
      </c>
    </row>
    <row r="166" spans="1:4" ht="24.75" customHeight="1" x14ac:dyDescent="0.2">
      <c r="A166" s="41" t="s">
        <v>50</v>
      </c>
      <c r="B166" s="48" t="s">
        <v>181</v>
      </c>
      <c r="C166" s="49"/>
      <c r="D166" s="42">
        <v>10000</v>
      </c>
    </row>
    <row r="167" spans="1:4" x14ac:dyDescent="0.2">
      <c r="A167" s="41" t="s">
        <v>182</v>
      </c>
      <c r="B167" s="48" t="s">
        <v>183</v>
      </c>
      <c r="C167" s="49"/>
      <c r="D167" s="42">
        <v>10000</v>
      </c>
    </row>
    <row r="168" spans="1:4" ht="24.75" customHeight="1" x14ac:dyDescent="0.2">
      <c r="A168" s="41" t="s">
        <v>184</v>
      </c>
      <c r="B168" s="48" t="s">
        <v>185</v>
      </c>
      <c r="C168" s="49"/>
      <c r="D168" s="42">
        <v>30000</v>
      </c>
    </row>
    <row r="170" spans="1:4" x14ac:dyDescent="0.2">
      <c r="B170" s="5" t="s">
        <v>6</v>
      </c>
      <c r="C170" s="5"/>
      <c r="D170" s="6">
        <f>SUM(D161:D169)</f>
        <v>174721.21000000002</v>
      </c>
    </row>
    <row r="172" spans="1:4" ht="15.75" x14ac:dyDescent="0.25">
      <c r="A172" s="7" t="s">
        <v>40</v>
      </c>
      <c r="D172" s="2"/>
    </row>
    <row r="173" spans="1:4" x14ac:dyDescent="0.2">
      <c r="D173" s="2"/>
    </row>
    <row r="174" spans="1:4" x14ac:dyDescent="0.2">
      <c r="A174" s="21" t="s">
        <v>7</v>
      </c>
      <c r="B174" s="51" t="s">
        <v>48</v>
      </c>
      <c r="C174" s="52"/>
      <c r="D174" s="22" t="s">
        <v>8</v>
      </c>
    </row>
    <row r="175" spans="1:4" ht="25.5" x14ac:dyDescent="0.2">
      <c r="A175" s="41" t="s">
        <v>236</v>
      </c>
      <c r="B175" s="48" t="s">
        <v>237</v>
      </c>
      <c r="C175" s="49"/>
      <c r="D175" s="42">
        <v>4465</v>
      </c>
    </row>
    <row r="176" spans="1:4" ht="25.5" customHeight="1" x14ac:dyDescent="0.2">
      <c r="A176" s="41" t="s">
        <v>238</v>
      </c>
      <c r="B176" s="48" t="s">
        <v>239</v>
      </c>
      <c r="C176" s="49"/>
      <c r="D176" s="42">
        <v>3460</v>
      </c>
    </row>
    <row r="177" spans="1:4" x14ac:dyDescent="0.2">
      <c r="A177" s="41" t="s">
        <v>240</v>
      </c>
      <c r="B177" s="48" t="s">
        <v>241</v>
      </c>
      <c r="C177" s="49"/>
      <c r="D177" s="42">
        <v>3800</v>
      </c>
    </row>
    <row r="178" spans="1:4" x14ac:dyDescent="0.2">
      <c r="A178" s="41" t="s">
        <v>242</v>
      </c>
      <c r="B178" s="48" t="s">
        <v>243</v>
      </c>
      <c r="C178" s="49"/>
      <c r="D178" s="42">
        <v>4482</v>
      </c>
    </row>
    <row r="179" spans="1:4" x14ac:dyDescent="0.2">
      <c r="A179" s="41" t="s">
        <v>244</v>
      </c>
      <c r="B179" s="48" t="s">
        <v>245</v>
      </c>
      <c r="C179" s="49"/>
      <c r="D179" s="42">
        <v>3000</v>
      </c>
    </row>
    <row r="180" spans="1:4" ht="25.5" x14ac:dyDescent="0.2">
      <c r="A180" s="41" t="s">
        <v>246</v>
      </c>
      <c r="B180" s="48" t="s">
        <v>247</v>
      </c>
      <c r="C180" s="49"/>
      <c r="D180" s="42">
        <v>4983</v>
      </c>
    </row>
    <row r="181" spans="1:4" x14ac:dyDescent="0.2">
      <c r="A181" s="41" t="s">
        <v>248</v>
      </c>
      <c r="B181" s="48" t="s">
        <v>249</v>
      </c>
      <c r="C181" s="49"/>
      <c r="D181" s="42">
        <v>5000</v>
      </c>
    </row>
    <row r="182" spans="1:4" x14ac:dyDescent="0.2">
      <c r="A182" s="41" t="s">
        <v>250</v>
      </c>
      <c r="B182" s="48" t="s">
        <v>251</v>
      </c>
      <c r="C182" s="49"/>
      <c r="D182" s="42">
        <v>3800</v>
      </c>
    </row>
    <row r="183" spans="1:4" ht="25.5" customHeight="1" x14ac:dyDescent="0.2">
      <c r="A183" s="41" t="s">
        <v>252</v>
      </c>
      <c r="B183" s="48" t="s">
        <v>253</v>
      </c>
      <c r="C183" s="49"/>
      <c r="D183" s="42">
        <v>4820</v>
      </c>
    </row>
    <row r="184" spans="1:4" x14ac:dyDescent="0.2">
      <c r="A184" s="41" t="s">
        <v>254</v>
      </c>
      <c r="B184" s="48" t="s">
        <v>255</v>
      </c>
      <c r="C184" s="49"/>
      <c r="D184" s="42">
        <v>5000</v>
      </c>
    </row>
    <row r="185" spans="1:4" ht="24.75" customHeight="1" x14ac:dyDescent="0.2">
      <c r="A185" s="41" t="s">
        <v>256</v>
      </c>
      <c r="B185" s="48" t="s">
        <v>257</v>
      </c>
      <c r="C185" s="49"/>
      <c r="D185" s="42">
        <v>4200</v>
      </c>
    </row>
    <row r="186" spans="1:4" x14ac:dyDescent="0.2">
      <c r="A186" s="41" t="s">
        <v>258</v>
      </c>
      <c r="B186" s="48" t="s">
        <v>259</v>
      </c>
      <c r="C186" s="49"/>
      <c r="D186" s="42">
        <v>3300</v>
      </c>
    </row>
    <row r="187" spans="1:4" x14ac:dyDescent="0.2">
      <c r="D187" s="2"/>
    </row>
    <row r="188" spans="1:4" x14ac:dyDescent="0.2">
      <c r="B188" s="8" t="s">
        <v>6</v>
      </c>
      <c r="C188" s="8"/>
      <c r="D188" s="19">
        <f>SUM(D175:D187)</f>
        <v>50310</v>
      </c>
    </row>
    <row r="190" spans="1:4" ht="15.75" x14ac:dyDescent="0.25">
      <c r="A190" s="7" t="s">
        <v>54</v>
      </c>
      <c r="B190" s="2"/>
    </row>
    <row r="191" spans="1:4" x14ac:dyDescent="0.2">
      <c r="B191" s="2"/>
    </row>
    <row r="192" spans="1:4" x14ac:dyDescent="0.2">
      <c r="A192" s="21" t="s">
        <v>7</v>
      </c>
      <c r="B192" s="22" t="s">
        <v>72</v>
      </c>
    </row>
    <row r="193" spans="1:2" x14ac:dyDescent="0.2">
      <c r="A193" s="41" t="s">
        <v>260</v>
      </c>
      <c r="B193" s="42">
        <v>2000</v>
      </c>
    </row>
    <row r="194" spans="1:2" x14ac:dyDescent="0.2">
      <c r="A194" s="41" t="s">
        <v>261</v>
      </c>
      <c r="B194" s="42">
        <v>2000</v>
      </c>
    </row>
    <row r="195" spans="1:2" x14ac:dyDescent="0.2">
      <c r="A195" s="41" t="s">
        <v>37</v>
      </c>
      <c r="B195" s="42">
        <v>2000</v>
      </c>
    </row>
    <row r="196" spans="1:2" x14ac:dyDescent="0.2">
      <c r="A196" s="41" t="s">
        <v>262</v>
      </c>
      <c r="B196" s="42">
        <v>2000</v>
      </c>
    </row>
    <row r="197" spans="1:2" x14ac:dyDescent="0.2">
      <c r="A197" s="41" t="s">
        <v>263</v>
      </c>
      <c r="B197" s="42">
        <v>2000</v>
      </c>
    </row>
    <row r="198" spans="1:2" x14ac:dyDescent="0.2">
      <c r="A198" s="41" t="s">
        <v>51</v>
      </c>
      <c r="B198" s="42">
        <v>2000</v>
      </c>
    </row>
    <row r="199" spans="1:2" x14ac:dyDescent="0.2">
      <c r="A199" s="41" t="s">
        <v>264</v>
      </c>
      <c r="B199" s="42">
        <v>2000</v>
      </c>
    </row>
    <row r="200" spans="1:2" x14ac:dyDescent="0.2">
      <c r="B200" s="2"/>
    </row>
    <row r="201" spans="1:2" x14ac:dyDescent="0.2">
      <c r="A201" s="5" t="s">
        <v>6</v>
      </c>
      <c r="B201" s="24">
        <f>SUM(B193:B200)</f>
        <v>14000</v>
      </c>
    </row>
    <row r="203" spans="1:2" ht="15.75" x14ac:dyDescent="0.25">
      <c r="A203" s="7" t="s">
        <v>76</v>
      </c>
      <c r="B203" s="2"/>
    </row>
    <row r="204" spans="1:2" x14ac:dyDescent="0.2">
      <c r="B204" s="2"/>
    </row>
    <row r="205" spans="1:2" x14ac:dyDescent="0.2">
      <c r="A205" s="21" t="s">
        <v>7</v>
      </c>
      <c r="B205" s="22" t="s">
        <v>8</v>
      </c>
    </row>
    <row r="206" spans="1:2" x14ac:dyDescent="0.2">
      <c r="A206" s="41" t="s">
        <v>20</v>
      </c>
      <c r="B206" s="42">
        <v>1000</v>
      </c>
    </row>
    <row r="207" spans="1:2" x14ac:dyDescent="0.2">
      <c r="A207" s="41" t="s">
        <v>24</v>
      </c>
      <c r="B207" s="42">
        <v>1000</v>
      </c>
    </row>
    <row r="208" spans="1:2" x14ac:dyDescent="0.2">
      <c r="A208" s="41" t="s">
        <v>129</v>
      </c>
      <c r="B208" s="42">
        <v>1000</v>
      </c>
    </row>
    <row r="209" spans="1:2" ht="25.5" x14ac:dyDescent="0.2">
      <c r="A209" s="41" t="s">
        <v>17</v>
      </c>
      <c r="B209" s="42">
        <v>1000</v>
      </c>
    </row>
    <row r="210" spans="1:2" x14ac:dyDescent="0.2">
      <c r="A210" s="41" t="s">
        <v>25</v>
      </c>
      <c r="B210" s="42">
        <v>1000</v>
      </c>
    </row>
    <row r="211" spans="1:2" x14ac:dyDescent="0.2">
      <c r="A211" s="41" t="s">
        <v>56</v>
      </c>
      <c r="B211" s="42">
        <v>1000</v>
      </c>
    </row>
    <row r="212" spans="1:2" x14ac:dyDescent="0.2">
      <c r="A212" s="41" t="s">
        <v>265</v>
      </c>
      <c r="B212" s="42">
        <v>1000</v>
      </c>
    </row>
    <row r="213" spans="1:2" x14ac:dyDescent="0.2">
      <c r="A213" s="41" t="s">
        <v>266</v>
      </c>
      <c r="B213" s="42">
        <v>1000</v>
      </c>
    </row>
    <row r="214" spans="1:2" x14ac:dyDescent="0.2">
      <c r="A214" s="41" t="s">
        <v>13</v>
      </c>
      <c r="B214" s="42">
        <v>1000</v>
      </c>
    </row>
    <row r="215" spans="1:2" x14ac:dyDescent="0.2">
      <c r="B215" s="2"/>
    </row>
    <row r="216" spans="1:2" x14ac:dyDescent="0.2">
      <c r="B216" s="19">
        <f>SUM(B206:B215)</f>
        <v>9000</v>
      </c>
    </row>
  </sheetData>
  <mergeCells count="130">
    <mergeCell ref="B182:C182"/>
    <mergeCell ref="B183:C183"/>
    <mergeCell ref="B184:C184"/>
    <mergeCell ref="B185:C185"/>
    <mergeCell ref="B186:C186"/>
    <mergeCell ref="B177:C177"/>
    <mergeCell ref="B178:C178"/>
    <mergeCell ref="B179:C179"/>
    <mergeCell ref="B180:C180"/>
    <mergeCell ref="B181:C181"/>
    <mergeCell ref="B167:C167"/>
    <mergeCell ref="B168:C168"/>
    <mergeCell ref="B174:C174"/>
    <mergeCell ref="B175:C175"/>
    <mergeCell ref="B176:C176"/>
    <mergeCell ref="B162:C162"/>
    <mergeCell ref="B163:C163"/>
    <mergeCell ref="B164:C164"/>
    <mergeCell ref="B165:C165"/>
    <mergeCell ref="B166:C166"/>
    <mergeCell ref="B152:C152"/>
    <mergeCell ref="B153:C153"/>
    <mergeCell ref="B154:C154"/>
    <mergeCell ref="B160:C160"/>
    <mergeCell ref="B161:C161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137:C137"/>
    <mergeCell ref="B138:C138"/>
    <mergeCell ref="B139:C139"/>
    <mergeCell ref="B140:C140"/>
    <mergeCell ref="B141:C141"/>
    <mergeCell ref="B132:C132"/>
    <mergeCell ref="B133:C133"/>
    <mergeCell ref="B134:C134"/>
    <mergeCell ref="B135:C135"/>
    <mergeCell ref="B136:C136"/>
    <mergeCell ref="B127:C127"/>
    <mergeCell ref="B128:C128"/>
    <mergeCell ref="B129:C129"/>
    <mergeCell ref="B130:C130"/>
    <mergeCell ref="B131:C131"/>
    <mergeCell ref="B117:C117"/>
    <mergeCell ref="B118:C118"/>
    <mergeCell ref="B124:C124"/>
    <mergeCell ref="B125:C125"/>
    <mergeCell ref="B126:C126"/>
    <mergeCell ref="B112:C112"/>
    <mergeCell ref="B113:C113"/>
    <mergeCell ref="B114:C114"/>
    <mergeCell ref="B115:C115"/>
    <mergeCell ref="B116:C116"/>
    <mergeCell ref="B107:C107"/>
    <mergeCell ref="B108:C108"/>
    <mergeCell ref="B109:C109"/>
    <mergeCell ref="B110:C110"/>
    <mergeCell ref="B111:C111"/>
    <mergeCell ref="B102:C102"/>
    <mergeCell ref="B103:C103"/>
    <mergeCell ref="B104:C104"/>
    <mergeCell ref="B105:C105"/>
    <mergeCell ref="B106:C106"/>
    <mergeCell ref="B97:C97"/>
    <mergeCell ref="B98:C98"/>
    <mergeCell ref="B99:C99"/>
    <mergeCell ref="B100:C100"/>
    <mergeCell ref="B101:C101"/>
    <mergeCell ref="B82:C82"/>
    <mergeCell ref="B83:C83"/>
    <mergeCell ref="B90:C90"/>
    <mergeCell ref="B91:C91"/>
    <mergeCell ref="B89:C89"/>
    <mergeCell ref="B77:C77"/>
    <mergeCell ref="B78:C78"/>
    <mergeCell ref="B79:C79"/>
    <mergeCell ref="B80:C80"/>
    <mergeCell ref="B81:C81"/>
    <mergeCell ref="B72:C72"/>
    <mergeCell ref="B73:C73"/>
    <mergeCell ref="B74:C74"/>
    <mergeCell ref="B75:C75"/>
    <mergeCell ref="B76:C76"/>
    <mergeCell ref="B67:C67"/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A1:E1"/>
    <mergeCell ref="B33:C33"/>
    <mergeCell ref="B34:C34"/>
    <mergeCell ref="B35:C35"/>
    <mergeCell ref="B36:C3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F1580FA8AE96C4FA8854CAE3176CE83" ma:contentTypeVersion="25" ma:contentTypeDescription="Umožňuje vytvoriť nový dokument." ma:contentTypeScope="" ma:versionID="8ca734163fccf94e3d26c285510b5ff9">
  <xsd:schema xmlns:xsd="http://www.w3.org/2001/XMLSchema" xmlns:xs="http://www.w3.org/2001/XMLSchema" xmlns:p="http://schemas.microsoft.com/office/2006/metadata/properties" xmlns:ns1="http://schemas.microsoft.com/sharepoint/v3" xmlns:ns2="cd76cd4c-97cc-48f4-b5f6-f3f551e995d0" xmlns:ns3="651fa9c6-9b84-4df0-b099-0c284ec1ea65" targetNamespace="http://schemas.microsoft.com/office/2006/metadata/properties" ma:root="true" ma:fieldsID="44ef7e62b1f080dbe6992dd027e2f323" ns1:_="" ns2:_="" ns3:_="">
    <xsd:import namespace="http://schemas.microsoft.com/sharepoint/v3"/>
    <xsd:import namespace="cd76cd4c-97cc-48f4-b5f6-f3f551e995d0"/>
    <xsd:import namespace="651fa9c6-9b84-4df0-b099-0c284ec1ea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6c_dt1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Vlastnosti zjednotenej politiky dodržiavania súladu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kcia v používateľskom rozhraní zjednotenej politiky dodržiavania súladu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6cd4c-97cc-48f4-b5f6-f3f551e99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x006c_dt1" ma:index="15" nillable="true" ma:displayName="Text" ma:internalName="_x006c_dt1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Značky obrázka" ma:readOnly="false" ma:fieldId="{5cf76f15-5ced-4ddc-b409-7134ff3c332f}" ma:taxonomyMulti="true" ma:sspId="8e7e5b6c-b918-456f-bde5-0dbd0052dc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fa9c6-9b84-4df0-b099-0c284ec1ea6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d4825b2-0c76-488b-9cd9-1ee5556c8f7e}" ma:internalName="TaxCatchAll" ma:showField="CatchAllData" ma:web="651fa9c6-9b84-4df0-b099-0c284ec1ea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x006c_dt1 xmlns="cd76cd4c-97cc-48f4-b5f6-f3f551e995d0" xsi:nil="true"/>
    <_ip_UnifiedCompliancePolicyProperties xmlns="http://schemas.microsoft.com/sharepoint/v3" xsi:nil="true"/>
    <TaxCatchAll xmlns="651fa9c6-9b84-4df0-b099-0c284ec1ea65" xsi:nil="true"/>
    <lcf76f155ced4ddcb4097134ff3c332f xmlns="cd76cd4c-97cc-48f4-b5f6-f3f551e995d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7E41088-2573-4642-99F8-4E0A63EE8A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037BA9-FA4C-47A6-AA7F-821D5B2CB6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76cd4c-97cc-48f4-b5f6-f3f551e995d0"/>
    <ds:schemaRef ds:uri="651fa9c6-9b84-4df0-b099-0c284ec1ea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880595-3AB9-44F8-A868-C8EC2760AACD}">
  <ds:schemaRefs>
    <ds:schemaRef ds:uri="http://schemas.microsoft.com/sharepoint/v3"/>
    <ds:schemaRef ds:uri="http://schemas.openxmlformats.org/package/2006/metadata/core-properties"/>
    <ds:schemaRef ds:uri="651fa9c6-9b84-4df0-b099-0c284ec1ea65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cd76cd4c-97cc-48f4-b5f6-f3f551e995d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2023</vt:lpstr>
      <vt:lpstr>'2023'!Oblasť_tlače</vt:lpstr>
    </vt:vector>
  </TitlesOfParts>
  <Manager/>
  <Company>SLSP,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00ha414552</dc:creator>
  <cp:keywords/>
  <dc:description/>
  <cp:lastModifiedBy>MAŠKOVÁ Pavla SLSP</cp:lastModifiedBy>
  <cp:revision/>
  <dcterms:created xsi:type="dcterms:W3CDTF">2006-06-21T14:09:09Z</dcterms:created>
  <dcterms:modified xsi:type="dcterms:W3CDTF">2024-07-11T10:51:42Z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2022-02-19T13:39:21Z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bf6d5222-4b35-40e8-be58-16398f821e8a</vt:lpwstr>
  </property>
  <property fmtid="{D5CDD505-2E9C-101B-9397-08002B2CF9AE}" pid="8" name="MSIP_Label_38939b85-7e40-4a1d-91e1-0e84c3b219d7_ContentBits">
    <vt:lpwstr>0</vt:lpwstr>
  </property>
  <property fmtid="{D5CDD505-2E9C-101B-9397-08002B2CF9AE}" pid="9" name="ContentTypeId">
    <vt:lpwstr>0x0101003F1580FA8AE96C4FA8854CAE3176CE83</vt:lpwstr>
  </property>
  <property fmtid="{D5CDD505-2E9C-101B-9397-08002B2CF9AE}" pid="10" name="MediaServiceImageTags">
    <vt:lpwstr/>
  </property>
</Properties>
</file>