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REICO IS\01 Office\6 Operations\Info_povinnosti\WEB\LONG LEASE\"/>
    </mc:Choice>
  </mc:AlternateContent>
  <bookViews>
    <workbookView xWindow="0" yWindow="0" windowWidth="28800" windowHeight="11475" activeTab="2"/>
  </bookViews>
  <sheets>
    <sheet name="31.10.2021" sheetId="10" r:id="rId1"/>
    <sheet name="30.11.2021" sheetId="11" r:id="rId2"/>
    <sheet name="31.12.2021" sheetId="1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12" l="1"/>
  <c r="G59" i="12"/>
  <c r="G58" i="12"/>
  <c r="G57" i="12"/>
  <c r="G56" i="12"/>
  <c r="G55" i="12"/>
  <c r="G54" i="12"/>
  <c r="G53" i="12"/>
  <c r="G52" i="12"/>
  <c r="G51" i="12"/>
  <c r="G50" i="12"/>
  <c r="G49" i="12"/>
  <c r="G48" i="12"/>
  <c r="G47" i="12"/>
  <c r="G46" i="12"/>
  <c r="G45" i="12"/>
  <c r="G44" i="12"/>
  <c r="G43" i="12"/>
  <c r="G42" i="12"/>
  <c r="G41" i="12"/>
  <c r="G40" i="12"/>
  <c r="G39" i="12"/>
  <c r="G38" i="12"/>
  <c r="G37" i="12"/>
  <c r="G36" i="12"/>
  <c r="G35" i="12"/>
  <c r="G34" i="12"/>
  <c r="A31" i="12"/>
  <c r="G60" i="11" l="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A31" i="11"/>
  <c r="G60" i="10" l="1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35" i="10"/>
  <c r="G34" i="10"/>
  <c r="A31" i="10"/>
</calcChain>
</file>

<file path=xl/sharedStrings.xml><?xml version="1.0" encoding="utf-8"?>
<sst xmlns="http://schemas.openxmlformats.org/spreadsheetml/2006/main" count="167" uniqueCount="62">
  <si>
    <t>Informační povinnost dle § 239 zákona č. 240/2013 Sb.</t>
  </si>
  <si>
    <t xml:space="preserve"> o investičních společnostech a investičních fondech</t>
  </si>
  <si>
    <t>Informace ke dni:</t>
  </si>
  <si>
    <t>Název investiční společnosti:</t>
  </si>
  <si>
    <t xml:space="preserve">REICO investiční společnost České spořitelny, a. s.  </t>
  </si>
  <si>
    <t>IČ IS:</t>
  </si>
  <si>
    <t>Zkrácený název fondu:</t>
  </si>
  <si>
    <t>Právní typ:</t>
  </si>
  <si>
    <t>OPF</t>
  </si>
  <si>
    <t>IČ fondu:</t>
  </si>
  <si>
    <t>Měna:</t>
  </si>
  <si>
    <t>CZK</t>
  </si>
  <si>
    <t>ISIN třídy PL CZK C:</t>
  </si>
  <si>
    <t>Jmenovitá hodnota PL, Kč:</t>
  </si>
  <si>
    <t>Měsíční údaje otevřeného podílového fondu dle § 239 odst. 1 písm b) zákona o investičních společnostech a investičních fondech:</t>
  </si>
  <si>
    <t>Počet, ks</t>
  </si>
  <si>
    <t>Hodnota, tis. Kč</t>
  </si>
  <si>
    <t>Měsíční údaje fondu kolektivního investování dle § 239 odst. 1 písm. c) zákona o investičních společnostech a investičních fondech:</t>
  </si>
  <si>
    <t>Hodnota,               tis. Kč</t>
  </si>
  <si>
    <t>Podíl                        na celkových aktivech, %</t>
  </si>
  <si>
    <t>Aktiva celkem</t>
  </si>
  <si>
    <t xml:space="preserve">   Vklady a jiné pohledávky</t>
  </si>
  <si>
    <t>Vklady</t>
  </si>
  <si>
    <t>Pohledávky z repo operací</t>
  </si>
  <si>
    <t>Pohledávky vůči nemovitostním společnostem</t>
  </si>
  <si>
    <t>Ostatní pohledávky</t>
  </si>
  <si>
    <t xml:space="preserve">   Nástroje peněžního trhu</t>
  </si>
  <si>
    <t>Krátkodobé dluhopisy</t>
  </si>
  <si>
    <t>Ostatní nástroje peněžního trhu</t>
  </si>
  <si>
    <t xml:space="preserve">   Dlouhodobé dluhopisy</t>
  </si>
  <si>
    <t xml:space="preserve">   Akcie a ostatní investiční cenné papíry</t>
  </si>
  <si>
    <t>Akcie</t>
  </si>
  <si>
    <t>Ostatní investiční cenné papíry</t>
  </si>
  <si>
    <t xml:space="preserve">   Cenné papíry fondu kolektivního investování</t>
  </si>
  <si>
    <t xml:space="preserve">   Ostatní podíly (vč. účastí na nemovitostních spol.)</t>
  </si>
  <si>
    <t xml:space="preserve">   Kladná reálná hodnota derivátů</t>
  </si>
  <si>
    <t>Opce na investiční nástroje</t>
  </si>
  <si>
    <t>Finanční termín. smlouvy na invest. nástroje</t>
  </si>
  <si>
    <t>Forwardy</t>
  </si>
  <si>
    <t>Swapy</t>
  </si>
  <si>
    <t>Roz. smlouvy a obdob. nástroje pro přenos úrok. nebo kurz. riz.</t>
  </si>
  <si>
    <t>Nástroje umožňující přenos úvěrového rizika</t>
  </si>
  <si>
    <t>Ostatní</t>
  </si>
  <si>
    <t xml:space="preserve">   Fixní aktiva</t>
  </si>
  <si>
    <t>Nemovitosti</t>
  </si>
  <si>
    <t>Ostatní fixní aktiva</t>
  </si>
  <si>
    <t xml:space="preserve">   Ostatní  aktiva</t>
  </si>
  <si>
    <t>Uveřejněno dne:</t>
  </si>
  <si>
    <t>za období: 1. - 31.10.2021</t>
  </si>
  <si>
    <t>neděle 31.10.21</t>
  </si>
  <si>
    <t>REICO LONG LEASE</t>
  </si>
  <si>
    <t>22/11/2021</t>
  </si>
  <si>
    <t>CZ0008476280</t>
  </si>
  <si>
    <r>
      <t xml:space="preserve">Podílové listy </t>
    </r>
    <r>
      <rPr>
        <b/>
        <sz val="9"/>
        <color theme="1"/>
        <rFont val="Arial"/>
        <family val="2"/>
      </rPr>
      <t>ISIN CZ0008476280</t>
    </r>
    <r>
      <rPr>
        <sz val="9"/>
        <color theme="1"/>
        <rFont val="Arial"/>
        <family val="2"/>
      </rPr>
      <t xml:space="preserve"> vydané ve sledovaném období</t>
    </r>
  </si>
  <si>
    <r>
      <t>Podílové listy</t>
    </r>
    <r>
      <rPr>
        <b/>
        <sz val="9"/>
        <color theme="1"/>
        <rFont val="Arial"/>
        <family val="2"/>
      </rPr>
      <t xml:space="preserve"> ISIN CZ0008476280</t>
    </r>
    <r>
      <rPr>
        <sz val="9"/>
        <color theme="1"/>
        <rFont val="Arial"/>
        <family val="2"/>
      </rPr>
      <t xml:space="preserve"> odkoupené ve sledovaném období</t>
    </r>
  </si>
  <si>
    <t>30</t>
  </si>
  <si>
    <t>za období: 1. - 30.11.2021</t>
  </si>
  <si>
    <t>úterý 30.11.2021</t>
  </si>
  <si>
    <t>14/12/2021</t>
  </si>
  <si>
    <t>pátek 31.12.2021</t>
  </si>
  <si>
    <t>za období: 1. - 31.12.2021</t>
  </si>
  <si>
    <t>13/01/2022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</si>
</sst>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[$-F800]dddd\,\ mmmm\ dd\,\ yyyy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9"/>
      <name val="Arial"/>
      <family val="2"/>
    </font>
    <font>
      <sz val="10"/>
      <name val="Arial CE"/>
      <family val="2"/>
      <charset val="238"/>
    </font>
    <font>
      <b/>
      <sz val="9"/>
      <name val="Arial"/>
      <family val="2"/>
    </font>
    <font>
      <b/>
      <sz val="9"/>
      <name val="Arial"/>
      <family val="2"/>
      <charset val="238"/>
    </font>
    <font>
      <b/>
      <sz val="9"/>
      <name val="Arial CE"/>
      <charset val="238"/>
    </font>
    <font>
      <sz val="9"/>
      <name val="Arial CE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CE"/>
      <charset val="238"/>
    </font>
    <font>
      <sz val="12"/>
      <name val="Arial CE"/>
      <family val="2"/>
      <charset val="238"/>
    </font>
    <font>
      <b/>
      <sz val="9"/>
      <color rgb="FFFF0000"/>
      <name val="Arial CE"/>
      <family val="2"/>
      <charset val="238"/>
    </font>
    <font>
      <sz val="9"/>
      <color rgb="FFFF0000"/>
      <name val="Arial CE"/>
      <family val="2"/>
      <charset val="238"/>
    </font>
    <font>
      <sz val="10"/>
      <color rgb="FF00B0F0"/>
      <name val="Tahoma"/>
      <family val="2"/>
      <charset val="238"/>
    </font>
    <font>
      <sz val="9"/>
      <color theme="1"/>
      <name val="Arial CE"/>
      <family val="2"/>
      <charset val="238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 applyFill="1" applyAlignment="1" applyProtection="1">
      <alignment horizontal="centerContinuous"/>
      <protection hidden="1"/>
    </xf>
    <xf numFmtId="0" fontId="5" fillId="0" borderId="0" xfId="0" applyFont="1" applyFill="1" applyAlignment="1" applyProtection="1">
      <alignment horizontal="centerContinuous"/>
      <protection hidden="1"/>
    </xf>
    <xf numFmtId="0" fontId="4" fillId="0" borderId="0" xfId="0" applyFont="1" applyFill="1" applyProtection="1">
      <protection hidden="1"/>
    </xf>
    <xf numFmtId="14" fontId="4" fillId="0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Protection="1">
      <protection hidden="1"/>
    </xf>
    <xf numFmtId="49" fontId="4" fillId="0" borderId="0" xfId="0" applyNumberFormat="1" applyFont="1" applyFill="1" applyBorder="1" applyAlignment="1" applyProtection="1"/>
    <xf numFmtId="0" fontId="4" fillId="0" borderId="0" xfId="0" applyFont="1" applyFill="1" applyBorder="1" applyAlignment="1" applyProtection="1">
      <alignment horizontal="centerContinuous"/>
      <protection hidden="1"/>
    </xf>
    <xf numFmtId="1" fontId="4" fillId="0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Fill="1" applyProtection="1"/>
    <xf numFmtId="0" fontId="0" fillId="0" borderId="0" xfId="0" applyFill="1" applyBorder="1" applyProtection="1"/>
    <xf numFmtId="0" fontId="4" fillId="0" borderId="0" xfId="0" applyFont="1" applyFill="1" applyBorder="1" applyProtection="1">
      <protection hidden="1"/>
    </xf>
    <xf numFmtId="49" fontId="4" fillId="0" borderId="0" xfId="0" applyNumberFormat="1" applyFont="1" applyFill="1" applyBorder="1" applyProtection="1"/>
    <xf numFmtId="164" fontId="4" fillId="0" borderId="0" xfId="0" applyNumberFormat="1" applyFont="1" applyFill="1" applyBorder="1" applyProtection="1">
      <protection hidden="1"/>
    </xf>
    <xf numFmtId="0" fontId="4" fillId="0" borderId="0" xfId="0" applyFont="1" applyFill="1" applyBorder="1" applyAlignment="1" applyProtection="1">
      <alignment horizontal="left"/>
      <protection hidden="1"/>
    </xf>
    <xf numFmtId="164" fontId="4" fillId="0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left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4" fontId="4" fillId="0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 vertical="top"/>
    </xf>
    <xf numFmtId="0" fontId="7" fillId="0" borderId="0" xfId="0" applyFont="1" applyFill="1" applyBorder="1" applyAlignment="1" applyProtection="1">
      <alignment horizontal="center" vertical="center" wrapText="1"/>
    </xf>
    <xf numFmtId="3" fontId="8" fillId="0" borderId="0" xfId="0" applyNumberFormat="1" applyFont="1" applyFill="1" applyBorder="1" applyAlignment="1" applyProtection="1">
      <alignment horizontal="right" vertical="center" indent="1" shrinkToFit="1"/>
      <protection locked="0"/>
    </xf>
    <xf numFmtId="0" fontId="9" fillId="0" borderId="0" xfId="0" applyFont="1" applyFill="1" applyBorder="1" applyAlignment="1" applyProtection="1">
      <alignment horizontal="left" vertical="top"/>
    </xf>
    <xf numFmtId="0" fontId="0" fillId="0" borderId="0" xfId="0" applyFill="1" applyAlignment="1" applyProtection="1">
      <alignment horizontal="left"/>
    </xf>
    <xf numFmtId="0" fontId="2" fillId="0" borderId="9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0" fillId="0" borderId="0" xfId="0" applyBorder="1"/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 wrapText="1"/>
    </xf>
    <xf numFmtId="0" fontId="12" fillId="0" borderId="0" xfId="0" applyFont="1" applyFill="1" applyProtection="1"/>
    <xf numFmtId="3" fontId="13" fillId="0" borderId="0" xfId="0" applyNumberFormat="1" applyFont="1" applyBorder="1" applyAlignment="1"/>
    <xf numFmtId="3" fontId="14" fillId="0" borderId="0" xfId="0" applyNumberFormat="1" applyFont="1" applyFill="1" applyBorder="1" applyAlignment="1" applyProtection="1">
      <alignment vertical="top"/>
    </xf>
    <xf numFmtId="0" fontId="7" fillId="0" borderId="0" xfId="0" applyFont="1" applyFill="1" applyBorder="1" applyAlignment="1" applyProtection="1">
      <alignment horizontal="justify" vertical="top" wrapText="1"/>
    </xf>
    <xf numFmtId="0" fontId="9" fillId="0" borderId="0" xfId="0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165" fontId="11" fillId="0" borderId="0" xfId="0" applyNumberFormat="1" applyFont="1" applyFill="1" applyBorder="1" applyProtection="1"/>
    <xf numFmtId="0" fontId="15" fillId="0" borderId="0" xfId="0" applyFont="1" applyFill="1" applyBorder="1" applyAlignment="1" applyProtection="1">
      <alignment horizontal="justify" vertical="top" wrapText="1"/>
    </xf>
    <xf numFmtId="0" fontId="7" fillId="0" borderId="0" xfId="0" applyFont="1" applyFill="1" applyBorder="1" applyAlignment="1" applyProtection="1">
      <alignment horizontal="center" vertical="top" wrapText="1"/>
    </xf>
    <xf numFmtId="0" fontId="0" fillId="0" borderId="19" xfId="0" applyFill="1" applyBorder="1" applyAlignment="1" applyProtection="1">
      <alignment horizontal="center" vertical="top" wrapText="1"/>
    </xf>
    <xf numFmtId="0" fontId="7" fillId="0" borderId="19" xfId="0" applyFont="1" applyFill="1" applyBorder="1" applyAlignment="1" applyProtection="1">
      <alignment horizontal="center" vertical="top" wrapText="1"/>
    </xf>
    <xf numFmtId="0" fontId="7" fillId="0" borderId="1" xfId="0" applyFont="1" applyFill="1" applyBorder="1" applyAlignment="1" applyProtection="1">
      <alignment horizontal="center" vertical="center" wrapText="1"/>
    </xf>
    <xf numFmtId="10" fontId="8" fillId="0" borderId="18" xfId="1" applyNumberFormat="1" applyFont="1" applyFill="1" applyBorder="1" applyAlignment="1" applyProtection="1">
      <alignment horizontal="right" vertical="center" wrapText="1" indent="2"/>
      <protection locked="0"/>
    </xf>
    <xf numFmtId="0" fontId="9" fillId="0" borderId="0" xfId="0" applyFont="1" applyFill="1" applyBorder="1" applyAlignment="1" applyProtection="1">
      <alignment horizontal="left" vertical="center"/>
    </xf>
    <xf numFmtId="0" fontId="18" fillId="0" borderId="0" xfId="0" applyFont="1" applyFill="1" applyBorder="1" applyAlignment="1" applyProtection="1">
      <alignment horizontal="left" vertical="center"/>
    </xf>
    <xf numFmtId="3" fontId="19" fillId="0" borderId="0" xfId="0" applyNumberFormat="1" applyFont="1" applyFill="1" applyBorder="1" applyAlignment="1" applyProtection="1">
      <alignment horizontal="right" vertical="center" wrapText="1" indent="2"/>
      <protection locked="0"/>
    </xf>
    <xf numFmtId="2" fontId="19" fillId="0" borderId="0" xfId="0" applyNumberFormat="1" applyFont="1" applyFill="1" applyBorder="1" applyAlignment="1" applyProtection="1">
      <alignment horizontal="right" vertical="center" wrapText="1" indent="3"/>
      <protection locked="0"/>
    </xf>
    <xf numFmtId="0" fontId="15" fillId="0" borderId="0" xfId="0" applyFont="1" applyFill="1" applyAlignment="1" applyProtection="1">
      <alignment horizontal="justify"/>
    </xf>
    <xf numFmtId="0" fontId="12" fillId="0" borderId="0" xfId="0" applyFont="1" applyFill="1" applyAlignment="1" applyProtection="1">
      <alignment shrinkToFit="1"/>
    </xf>
    <xf numFmtId="49" fontId="12" fillId="0" borderId="1" xfId="0" applyNumberFormat="1" applyFont="1" applyFill="1" applyBorder="1" applyAlignment="1" applyProtection="1">
      <alignment horizontal="center"/>
      <protection locked="0"/>
    </xf>
    <xf numFmtId="3" fontId="8" fillId="2" borderId="18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" xfId="0" applyNumberFormat="1" applyFont="1" applyFill="1" applyBorder="1" applyAlignment="1" applyProtection="1">
      <alignment horizontal="right" vertical="center" indent="1"/>
      <protection locked="0"/>
    </xf>
    <xf numFmtId="49" fontId="20" fillId="0" borderId="0" xfId="0" applyNumberFormat="1" applyFont="1" applyFill="1" applyAlignment="1" applyProtection="1">
      <alignment vertical="top"/>
    </xf>
    <xf numFmtId="0" fontId="21" fillId="0" borderId="0" xfId="0" applyFont="1" applyFill="1" applyProtection="1"/>
    <xf numFmtId="0" fontId="22" fillId="0" borderId="0" xfId="0" applyFont="1"/>
    <xf numFmtId="0" fontId="23" fillId="0" borderId="0" xfId="0" applyFont="1" applyFill="1" applyProtection="1">
      <protection hidden="1"/>
    </xf>
    <xf numFmtId="0" fontId="23" fillId="0" borderId="0" xfId="0" applyFont="1" applyFill="1" applyBorder="1" applyProtection="1">
      <protection hidden="1"/>
    </xf>
    <xf numFmtId="0" fontId="23" fillId="0" borderId="1" xfId="0" applyFont="1" applyFill="1" applyBorder="1" applyAlignment="1" applyProtection="1">
      <alignment horizontal="center"/>
      <protection locked="0"/>
    </xf>
    <xf numFmtId="165" fontId="10" fillId="0" borderId="0" xfId="0" applyNumberFormat="1" applyFont="1" applyFill="1" applyBorder="1" applyAlignment="1" applyProtection="1">
      <alignment vertical="top" wrapText="1"/>
    </xf>
    <xf numFmtId="3" fontId="26" fillId="2" borderId="13" xfId="0" applyNumberFormat="1" applyFont="1" applyFill="1" applyBorder="1" applyAlignment="1" applyProtection="1">
      <alignment horizontal="right" vertical="center" indent="1" shrinkToFit="1"/>
      <protection locked="0"/>
    </xf>
    <xf numFmtId="3" fontId="26" fillId="2" borderId="12" xfId="0" applyNumberFormat="1" applyFont="1" applyFill="1" applyBorder="1" applyAlignment="1" applyProtection="1">
      <alignment horizontal="right" vertical="center" indent="1" shrinkToFit="1"/>
      <protection locked="0"/>
    </xf>
    <xf numFmtId="3" fontId="26" fillId="2" borderId="9" xfId="0" applyNumberFormat="1" applyFont="1" applyFill="1" applyBorder="1" applyAlignment="1" applyProtection="1">
      <alignment horizontal="right" vertical="center" indent="1" shrinkToFit="1"/>
      <protection locked="0"/>
    </xf>
    <xf numFmtId="3" fontId="26" fillId="2" borderId="16" xfId="0" applyNumberFormat="1" applyFont="1" applyFill="1" applyBorder="1" applyAlignment="1" applyProtection="1">
      <alignment horizontal="right" vertical="center" indent="1" shrinkToFit="1"/>
      <protection locked="0"/>
    </xf>
    <xf numFmtId="1" fontId="23" fillId="0" borderId="1" xfId="0" applyNumberFormat="1" applyFont="1" applyFill="1" applyBorder="1" applyAlignment="1" applyProtection="1">
      <alignment horizontal="center"/>
      <protection locked="0"/>
    </xf>
    <xf numFmtId="3" fontId="8" fillId="2" borderId="12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3" xfId="0" applyNumberFormat="1" applyFont="1" applyFill="1" applyBorder="1" applyAlignment="1" applyProtection="1">
      <alignment horizontal="right" vertical="center" indent="1" shrinkToFit="1"/>
      <protection locked="0"/>
    </xf>
    <xf numFmtId="0" fontId="9" fillId="0" borderId="2" xfId="0" applyFont="1" applyFill="1" applyBorder="1" applyAlignment="1" applyProtection="1">
      <alignment horizontal="left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 indent="2"/>
    </xf>
    <xf numFmtId="0" fontId="9" fillId="0" borderId="3" xfId="0" applyFont="1" applyFill="1" applyBorder="1" applyAlignment="1" applyProtection="1">
      <alignment horizontal="left" vertical="center" wrapText="1" indent="2"/>
    </xf>
    <xf numFmtId="0" fontId="9" fillId="0" borderId="4" xfId="0" applyFont="1" applyFill="1" applyBorder="1" applyAlignment="1" applyProtection="1">
      <alignment horizontal="left" vertical="center" wrapText="1" indent="2"/>
    </xf>
    <xf numFmtId="0" fontId="16" fillId="0" borderId="17" xfId="0" applyFont="1" applyFill="1" applyBorder="1" applyAlignment="1" applyProtection="1">
      <alignment horizontal="center" vertical="center" wrapText="1"/>
    </xf>
    <xf numFmtId="0" fontId="16" fillId="0" borderId="18" xfId="0" applyFont="1" applyFill="1" applyBorder="1" applyAlignment="1" applyProtection="1">
      <alignment horizontal="center" vertical="center" wrapText="1"/>
    </xf>
    <xf numFmtId="0" fontId="16" fillId="0" borderId="17" xfId="0" applyFont="1" applyFill="1" applyBorder="1" applyAlignment="1" applyProtection="1">
      <alignment horizontal="center" vertical="top" wrapText="1"/>
    </xf>
    <xf numFmtId="0" fontId="16" fillId="0" borderId="18" xfId="0" applyFont="1" applyFill="1" applyBorder="1" applyAlignment="1" applyProtection="1">
      <alignment horizontal="center" vertical="top" wrapText="1"/>
    </xf>
    <xf numFmtId="0" fontId="17" fillId="0" borderId="2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/>
    </xf>
    <xf numFmtId="0" fontId="17" fillId="0" borderId="4" xfId="0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24" fillId="0" borderId="7" xfId="0" applyFont="1" applyFill="1" applyBorder="1" applyAlignment="1" applyProtection="1">
      <alignment horizontal="left" vertical="top" wrapText="1"/>
    </xf>
    <xf numFmtId="0" fontId="24" fillId="0" borderId="11" xfId="0" applyFont="1" applyFill="1" applyBorder="1" applyAlignment="1" applyProtection="1">
      <alignment horizontal="left" vertical="top" wrapText="1"/>
    </xf>
    <xf numFmtId="0" fontId="24" fillId="0" borderId="14" xfId="0" applyFont="1" applyFill="1" applyBorder="1" applyAlignment="1" applyProtection="1">
      <alignment horizontal="left" vertical="top" wrapText="1"/>
    </xf>
    <xf numFmtId="0" fontId="24" fillId="0" borderId="15" xfId="0" applyFont="1" applyFill="1" applyBorder="1" applyAlignment="1" applyProtection="1">
      <alignment horizontal="left" vertical="top" wrapText="1"/>
    </xf>
    <xf numFmtId="0" fontId="3" fillId="0" borderId="0" xfId="0" applyFont="1" applyFill="1" applyAlignment="1" applyProtection="1">
      <alignment horizontal="center"/>
      <protection hidden="1"/>
    </xf>
    <xf numFmtId="49" fontId="4" fillId="0" borderId="2" xfId="0" applyNumberFormat="1" applyFont="1" applyFill="1" applyBorder="1" applyAlignment="1" applyProtection="1">
      <alignment horizontal="center"/>
      <protection locked="0"/>
    </xf>
    <xf numFmtId="49" fontId="4" fillId="0" borderId="3" xfId="0" applyNumberFormat="1" applyFont="1" applyFill="1" applyBorder="1" applyAlignment="1" applyProtection="1">
      <alignment horizontal="center"/>
      <protection locked="0"/>
    </xf>
    <xf numFmtId="49" fontId="4" fillId="0" borderId="4" xfId="0" applyNumberFormat="1" applyFont="1" applyFill="1" applyBorder="1" applyAlignment="1" applyProtection="1">
      <alignment horizontal="center"/>
      <protection locked="0"/>
    </xf>
    <xf numFmtId="49" fontId="23" fillId="0" borderId="2" xfId="0" applyNumberFormat="1" applyFont="1" applyFill="1" applyBorder="1" applyAlignment="1" applyProtection="1">
      <alignment horizontal="center"/>
      <protection locked="0"/>
    </xf>
    <xf numFmtId="49" fontId="23" fillId="0" borderId="4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Fill="1" applyBorder="1" applyAlignment="1" applyProtection="1">
      <alignment horizontal="right"/>
      <protection hidden="1"/>
    </xf>
    <xf numFmtId="0" fontId="4" fillId="0" borderId="0" xfId="0" applyFont="1" applyFill="1" applyBorder="1" applyAlignment="1" applyProtection="1">
      <alignment horizontal="right"/>
      <protection hidden="1"/>
    </xf>
    <xf numFmtId="0" fontId="4" fillId="0" borderId="6" xfId="0" applyFont="1" applyFill="1" applyBorder="1" applyAlignment="1" applyProtection="1">
      <alignment horizontal="right"/>
      <protection hidden="1"/>
    </xf>
    <xf numFmtId="3" fontId="8" fillId="2" borderId="9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6" xfId="0" applyNumberFormat="1" applyFont="1" applyFill="1" applyBorder="1" applyAlignment="1" applyProtection="1">
      <alignment horizontal="right" vertical="center" indent="1" shrinkToFit="1"/>
      <protection locked="0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16" workbookViewId="0">
      <selection activeCell="F36" sqref="F36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84" t="s">
        <v>0</v>
      </c>
      <c r="B1" s="84"/>
      <c r="C1" s="84"/>
      <c r="D1" s="84"/>
      <c r="E1" s="84"/>
      <c r="F1" s="84"/>
      <c r="G1" s="84"/>
      <c r="H1" s="1"/>
    </row>
    <row r="2" spans="1:8" ht="15.75" x14ac:dyDescent="0.25">
      <c r="A2" s="84" t="s">
        <v>1</v>
      </c>
      <c r="B2" s="84"/>
      <c r="C2" s="84"/>
      <c r="D2" s="84"/>
      <c r="E2" s="84"/>
      <c r="F2" s="84"/>
      <c r="G2" s="84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44500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85" t="s">
        <v>4</v>
      </c>
      <c r="C8" s="86"/>
      <c r="D8" s="87"/>
      <c r="E8" s="3"/>
    </row>
    <row r="9" spans="1:8" x14ac:dyDescent="0.25">
      <c r="A9" s="3"/>
      <c r="B9" s="3"/>
      <c r="C9" s="3"/>
      <c r="D9" s="6"/>
      <c r="E9" s="3"/>
      <c r="F9" s="7"/>
      <c r="G9" s="7"/>
      <c r="H9" s="7"/>
    </row>
    <row r="10" spans="1:8" x14ac:dyDescent="0.25">
      <c r="A10" s="3" t="s">
        <v>5</v>
      </c>
      <c r="B10" s="8">
        <v>27567117</v>
      </c>
      <c r="C10" s="3"/>
      <c r="D10" s="3"/>
      <c r="E10" s="3"/>
      <c r="F10" s="9"/>
      <c r="G10" s="10"/>
      <c r="H10" s="11"/>
    </row>
    <row r="11" spans="1:8" x14ac:dyDescent="0.25">
      <c r="A11" s="3"/>
      <c r="B11" s="3"/>
      <c r="C11" s="3"/>
      <c r="D11" s="3"/>
      <c r="E11" s="3"/>
      <c r="F11" s="3"/>
      <c r="G11" s="11"/>
      <c r="H11" s="11"/>
    </row>
    <row r="12" spans="1:8" x14ac:dyDescent="0.25">
      <c r="A12" s="3" t="s">
        <v>6</v>
      </c>
      <c r="B12" s="85" t="s">
        <v>50</v>
      </c>
      <c r="C12" s="87"/>
      <c r="D12" s="3"/>
      <c r="E12" s="3"/>
    </row>
    <row r="13" spans="1:8" x14ac:dyDescent="0.25">
      <c r="A13" s="3"/>
      <c r="B13" s="3"/>
      <c r="C13" s="3"/>
      <c r="D13" s="3"/>
      <c r="E13" s="3"/>
      <c r="F13" s="11"/>
      <c r="G13" s="11"/>
      <c r="H13" s="11"/>
    </row>
    <row r="14" spans="1:8" x14ac:dyDescent="0.25">
      <c r="A14" s="3" t="s">
        <v>7</v>
      </c>
      <c r="B14" s="56" t="s">
        <v>8</v>
      </c>
      <c r="C14" s="5"/>
      <c r="D14" s="12"/>
      <c r="E14" s="3"/>
      <c r="F14" s="11"/>
      <c r="G14" s="13"/>
      <c r="H14" s="11"/>
    </row>
    <row r="15" spans="1:8" x14ac:dyDescent="0.25">
      <c r="A15" s="3"/>
      <c r="B15" s="3"/>
      <c r="C15" s="11"/>
      <c r="D15" s="12"/>
      <c r="E15" s="3"/>
      <c r="F15" s="11"/>
      <c r="G15" s="11"/>
      <c r="H15" s="11"/>
    </row>
    <row r="16" spans="1:8" x14ac:dyDescent="0.25">
      <c r="A16" s="3" t="s">
        <v>9</v>
      </c>
      <c r="B16" s="62">
        <v>75162245</v>
      </c>
      <c r="C16" s="11"/>
      <c r="D16" s="12"/>
      <c r="E16" s="11"/>
      <c r="F16" s="11"/>
      <c r="G16" s="11"/>
      <c r="H16" s="11"/>
    </row>
    <row r="17" spans="1:13" x14ac:dyDescent="0.25">
      <c r="A17" s="3"/>
      <c r="B17" s="3"/>
      <c r="C17" s="11"/>
      <c r="D17" s="12"/>
      <c r="E17" s="11"/>
      <c r="F17" s="11"/>
      <c r="G17" s="11"/>
      <c r="H17" s="11"/>
    </row>
    <row r="18" spans="1:13" x14ac:dyDescent="0.25">
      <c r="A18" s="14" t="s">
        <v>10</v>
      </c>
      <c r="B18" s="15" t="s">
        <v>11</v>
      </c>
      <c r="C18" s="11"/>
      <c r="D18" s="11"/>
      <c r="E18" s="10"/>
      <c r="H18" s="16"/>
    </row>
    <row r="19" spans="1:13" x14ac:dyDescent="0.25">
      <c r="A19" s="3"/>
      <c r="B19" s="54"/>
      <c r="C19" s="55"/>
      <c r="D19" s="11"/>
      <c r="E19" s="11"/>
      <c r="F19" s="11"/>
      <c r="G19" s="9"/>
      <c r="H19" s="17"/>
    </row>
    <row r="20" spans="1:13" x14ac:dyDescent="0.25">
      <c r="A20" s="3" t="s">
        <v>12</v>
      </c>
      <c r="B20" s="88" t="s">
        <v>52</v>
      </c>
      <c r="C20" s="89"/>
      <c r="D20" s="90" t="s">
        <v>13</v>
      </c>
      <c r="E20" s="91"/>
      <c r="F20" s="92"/>
      <c r="G20" s="18">
        <v>1</v>
      </c>
      <c r="H20" s="11"/>
      <c r="J20" s="53"/>
    </row>
    <row r="21" spans="1:13" x14ac:dyDescent="0.25">
      <c r="A21" s="3"/>
      <c r="B21" s="3"/>
      <c r="C21" s="11"/>
      <c r="D21" s="11"/>
      <c r="E21" s="11"/>
      <c r="F21" s="11"/>
      <c r="G21" s="11"/>
      <c r="H21" s="11"/>
    </row>
    <row r="22" spans="1:13" x14ac:dyDescent="0.25">
      <c r="A22" s="19"/>
      <c r="B22" s="10"/>
      <c r="C22" s="10"/>
      <c r="D22" s="10"/>
      <c r="E22" s="10"/>
      <c r="F22" s="20"/>
      <c r="G22" s="21"/>
      <c r="H22" s="9"/>
    </row>
    <row r="23" spans="1:13" ht="15.75" thickBot="1" x14ac:dyDescent="0.3">
      <c r="A23" s="22" t="s">
        <v>14</v>
      </c>
      <c r="B23" s="23"/>
      <c r="C23" s="23"/>
      <c r="D23" s="23"/>
      <c r="E23" s="23"/>
      <c r="F23" s="23"/>
      <c r="G23" s="23"/>
      <c r="H23" s="23"/>
    </row>
    <row r="24" spans="1:13" x14ac:dyDescent="0.25">
      <c r="A24" s="22"/>
      <c r="B24" s="23"/>
      <c r="C24" s="23"/>
      <c r="D24" s="23"/>
      <c r="E24" s="23"/>
      <c r="F24" s="78" t="s">
        <v>48</v>
      </c>
      <c r="G24" s="79"/>
      <c r="H24" s="23"/>
    </row>
    <row r="25" spans="1:13" ht="15.75" thickBot="1" x14ac:dyDescent="0.3">
      <c r="A25" s="22"/>
      <c r="B25" s="23"/>
      <c r="C25" s="23"/>
      <c r="D25" s="23"/>
      <c r="E25" s="23"/>
      <c r="F25" s="24" t="s">
        <v>15</v>
      </c>
      <c r="G25" s="25" t="s">
        <v>16</v>
      </c>
      <c r="H25" s="23"/>
      <c r="J25" s="26"/>
      <c r="K25" s="26"/>
      <c r="L25" s="26"/>
      <c r="M25" s="26"/>
    </row>
    <row r="26" spans="1:13" ht="12.75" customHeight="1" x14ac:dyDescent="0.25">
      <c r="A26" s="80" t="s">
        <v>53</v>
      </c>
      <c r="B26" s="81"/>
      <c r="C26" s="81"/>
      <c r="D26" s="81"/>
      <c r="E26" s="27">
        <v>1</v>
      </c>
      <c r="F26" s="58">
        <v>113365359</v>
      </c>
      <c r="G26" s="59">
        <v>113011</v>
      </c>
      <c r="H26" s="51"/>
      <c r="J26" s="26"/>
      <c r="K26" s="26"/>
      <c r="L26" s="26"/>
      <c r="M26" s="26"/>
    </row>
    <row r="27" spans="1:13" ht="12.75" customHeight="1" thickBot="1" x14ac:dyDescent="0.3">
      <c r="A27" s="82" t="s">
        <v>54</v>
      </c>
      <c r="B27" s="83"/>
      <c r="C27" s="83"/>
      <c r="D27" s="83"/>
      <c r="E27" s="28">
        <v>2</v>
      </c>
      <c r="F27" s="60">
        <v>0</v>
      </c>
      <c r="G27" s="61">
        <v>0</v>
      </c>
      <c r="H27" s="52"/>
      <c r="J27" s="26"/>
      <c r="K27" s="30"/>
      <c r="L27" s="31"/>
      <c r="M27" s="26"/>
    </row>
    <row r="28" spans="1:13" x14ac:dyDescent="0.25">
      <c r="A28" s="19"/>
      <c r="B28" s="10"/>
      <c r="C28" s="10"/>
      <c r="D28" s="10"/>
      <c r="E28" s="10"/>
      <c r="F28" s="20"/>
      <c r="G28" s="21"/>
      <c r="H28" s="9"/>
      <c r="J28" s="26"/>
      <c r="K28" s="26"/>
      <c r="L28" s="26"/>
      <c r="M28" s="26"/>
    </row>
    <row r="29" spans="1:13" x14ac:dyDescent="0.25">
      <c r="A29" s="19"/>
      <c r="B29" s="10"/>
      <c r="C29" s="10"/>
      <c r="D29" s="10"/>
      <c r="E29" s="10"/>
      <c r="F29" s="32"/>
      <c r="G29" s="5"/>
      <c r="H29" s="9"/>
      <c r="J29" s="26"/>
      <c r="K29" s="26"/>
      <c r="L29" s="26"/>
      <c r="M29" s="26"/>
    </row>
    <row r="30" spans="1:13" x14ac:dyDescent="0.25">
      <c r="A30" s="33" t="s">
        <v>17</v>
      </c>
      <c r="B30" s="33"/>
      <c r="C30" s="33"/>
      <c r="D30" s="33"/>
      <c r="E30" s="34"/>
      <c r="F30" s="34"/>
      <c r="G30" s="34"/>
      <c r="H30" s="34"/>
    </row>
    <row r="31" spans="1:13" ht="12.75" customHeight="1" x14ac:dyDescent="0.25">
      <c r="A31" s="57" t="str">
        <f>"k datu:"</f>
        <v>k datu:</v>
      </c>
      <c r="B31" s="57"/>
      <c r="C31" s="35" t="s">
        <v>49</v>
      </c>
      <c r="D31" s="36"/>
      <c r="E31" s="37"/>
      <c r="F31" s="71" t="s">
        <v>18</v>
      </c>
      <c r="G31" s="73" t="s">
        <v>19</v>
      </c>
      <c r="H31" s="29"/>
    </row>
    <row r="32" spans="1:13" ht="27.75" customHeight="1" x14ac:dyDescent="0.25">
      <c r="A32" s="36"/>
      <c r="B32" s="10"/>
      <c r="C32" s="10"/>
      <c r="D32" s="36"/>
      <c r="E32" s="37"/>
      <c r="F32" s="72"/>
      <c r="G32" s="74"/>
      <c r="H32" s="29"/>
    </row>
    <row r="33" spans="1:8" ht="15.75" thickBot="1" x14ac:dyDescent="0.3">
      <c r="A33" s="36"/>
      <c r="B33" s="10"/>
      <c r="C33" s="10"/>
      <c r="D33" s="36"/>
      <c r="E33" s="37"/>
      <c r="F33" s="38">
        <v>1</v>
      </c>
      <c r="G33" s="39">
        <v>2</v>
      </c>
      <c r="H33" s="29"/>
    </row>
    <row r="34" spans="1:8" ht="15.75" thickTop="1" x14ac:dyDescent="0.25">
      <c r="A34" s="75" t="s">
        <v>20</v>
      </c>
      <c r="B34" s="76"/>
      <c r="C34" s="76"/>
      <c r="D34" s="77"/>
      <c r="E34" s="40">
        <v>1</v>
      </c>
      <c r="F34" s="49">
        <v>784377</v>
      </c>
      <c r="G34" s="41">
        <f t="shared" ref="G34:G60" si="0">F34/$F$34</f>
        <v>1</v>
      </c>
      <c r="H34" s="29"/>
    </row>
    <row r="35" spans="1:8" ht="12.75" customHeight="1" x14ac:dyDescent="0.25">
      <c r="A35" s="65" t="s">
        <v>21</v>
      </c>
      <c r="B35" s="66"/>
      <c r="C35" s="66"/>
      <c r="D35" s="67"/>
      <c r="E35" s="40">
        <v>2</v>
      </c>
      <c r="F35" s="49">
        <v>687374</v>
      </c>
      <c r="G35" s="41">
        <f t="shared" si="0"/>
        <v>0.87633115198431366</v>
      </c>
      <c r="H35" s="29"/>
    </row>
    <row r="36" spans="1:8" ht="12.75" customHeight="1" x14ac:dyDescent="0.25">
      <c r="A36" s="68" t="s">
        <v>22</v>
      </c>
      <c r="B36" s="69"/>
      <c r="C36" s="69"/>
      <c r="D36" s="70"/>
      <c r="E36" s="40">
        <v>3</v>
      </c>
      <c r="F36" s="49">
        <v>608361</v>
      </c>
      <c r="G36" s="41">
        <f t="shared" si="0"/>
        <v>0.7755977036552576</v>
      </c>
      <c r="H36" s="29"/>
    </row>
    <row r="37" spans="1:8" ht="12.75" customHeight="1" x14ac:dyDescent="0.25">
      <c r="A37" s="68" t="s">
        <v>23</v>
      </c>
      <c r="B37" s="69"/>
      <c r="C37" s="69"/>
      <c r="D37" s="70"/>
      <c r="E37" s="40">
        <v>4</v>
      </c>
      <c r="F37" s="49">
        <v>0</v>
      </c>
      <c r="G37" s="41">
        <f t="shared" si="0"/>
        <v>0</v>
      </c>
      <c r="H37" s="29"/>
    </row>
    <row r="38" spans="1:8" ht="12.75" customHeight="1" x14ac:dyDescent="0.25">
      <c r="A38" s="68" t="s">
        <v>24</v>
      </c>
      <c r="B38" s="69"/>
      <c r="C38" s="69"/>
      <c r="D38" s="70"/>
      <c r="E38" s="40">
        <v>5</v>
      </c>
      <c r="F38" s="49">
        <v>79013</v>
      </c>
      <c r="G38" s="41">
        <f t="shared" si="0"/>
        <v>0.10073344832905605</v>
      </c>
      <c r="H38" s="29"/>
    </row>
    <row r="39" spans="1:8" ht="12.75" customHeight="1" x14ac:dyDescent="0.25">
      <c r="A39" s="68" t="s">
        <v>25</v>
      </c>
      <c r="B39" s="69"/>
      <c r="C39" s="69"/>
      <c r="D39" s="70"/>
      <c r="E39" s="40">
        <v>6</v>
      </c>
      <c r="F39" s="49">
        <v>0</v>
      </c>
      <c r="G39" s="41">
        <f t="shared" si="0"/>
        <v>0</v>
      </c>
      <c r="H39" s="29"/>
    </row>
    <row r="40" spans="1:8" ht="12.75" customHeight="1" x14ac:dyDescent="0.25">
      <c r="A40" s="65" t="s">
        <v>26</v>
      </c>
      <c r="B40" s="66"/>
      <c r="C40" s="66"/>
      <c r="D40" s="67"/>
      <c r="E40" s="40">
        <v>7</v>
      </c>
      <c r="F40" s="49">
        <v>0</v>
      </c>
      <c r="G40" s="41">
        <f t="shared" si="0"/>
        <v>0</v>
      </c>
      <c r="H40" s="29"/>
    </row>
    <row r="41" spans="1:8" ht="12.75" customHeight="1" x14ac:dyDescent="0.25">
      <c r="A41" s="68" t="s">
        <v>27</v>
      </c>
      <c r="B41" s="69"/>
      <c r="C41" s="69"/>
      <c r="D41" s="70"/>
      <c r="E41" s="40">
        <v>8</v>
      </c>
      <c r="F41" s="49">
        <v>0</v>
      </c>
      <c r="G41" s="41">
        <f t="shared" si="0"/>
        <v>0</v>
      </c>
      <c r="H41" s="29"/>
    </row>
    <row r="42" spans="1:8" ht="12.75" customHeight="1" x14ac:dyDescent="0.25">
      <c r="A42" s="68" t="s">
        <v>28</v>
      </c>
      <c r="B42" s="69"/>
      <c r="C42" s="69"/>
      <c r="D42" s="70"/>
      <c r="E42" s="40">
        <v>9</v>
      </c>
      <c r="F42" s="49">
        <v>0</v>
      </c>
      <c r="G42" s="41">
        <f t="shared" si="0"/>
        <v>0</v>
      </c>
      <c r="H42" s="29"/>
    </row>
    <row r="43" spans="1:8" ht="12.75" customHeight="1" x14ac:dyDescent="0.25">
      <c r="A43" s="65" t="s">
        <v>29</v>
      </c>
      <c r="B43" s="66"/>
      <c r="C43" s="66"/>
      <c r="D43" s="67"/>
      <c r="E43" s="40">
        <v>10</v>
      </c>
      <c r="F43" s="49">
        <v>0</v>
      </c>
      <c r="G43" s="41">
        <f t="shared" si="0"/>
        <v>0</v>
      </c>
      <c r="H43" s="29"/>
    </row>
    <row r="44" spans="1:8" ht="12.75" customHeight="1" x14ac:dyDescent="0.25">
      <c r="A44" s="65" t="s">
        <v>30</v>
      </c>
      <c r="B44" s="66"/>
      <c r="C44" s="66"/>
      <c r="D44" s="67"/>
      <c r="E44" s="40">
        <v>11</v>
      </c>
      <c r="F44" s="49">
        <v>0</v>
      </c>
      <c r="G44" s="41">
        <f t="shared" si="0"/>
        <v>0</v>
      </c>
      <c r="H44" s="29"/>
    </row>
    <row r="45" spans="1:8" x14ac:dyDescent="0.25">
      <c r="A45" s="68" t="s">
        <v>31</v>
      </c>
      <c r="B45" s="69"/>
      <c r="C45" s="69"/>
      <c r="D45" s="70"/>
      <c r="E45" s="40">
        <v>12</v>
      </c>
      <c r="F45" s="49">
        <v>0</v>
      </c>
      <c r="G45" s="41">
        <f t="shared" si="0"/>
        <v>0</v>
      </c>
      <c r="H45" s="29"/>
    </row>
    <row r="46" spans="1:8" ht="12.75" customHeight="1" x14ac:dyDescent="0.25">
      <c r="A46" s="68" t="s">
        <v>32</v>
      </c>
      <c r="B46" s="69"/>
      <c r="C46" s="69"/>
      <c r="D46" s="70"/>
      <c r="E46" s="40">
        <v>13</v>
      </c>
      <c r="F46" s="49">
        <v>0</v>
      </c>
      <c r="G46" s="41">
        <f t="shared" si="0"/>
        <v>0</v>
      </c>
      <c r="H46" s="29"/>
    </row>
    <row r="47" spans="1:8" ht="12.75" customHeight="1" x14ac:dyDescent="0.25">
      <c r="A47" s="65" t="s">
        <v>33</v>
      </c>
      <c r="B47" s="66"/>
      <c r="C47" s="66"/>
      <c r="D47" s="67"/>
      <c r="E47" s="40">
        <v>14</v>
      </c>
      <c r="F47" s="49">
        <v>0</v>
      </c>
      <c r="G47" s="41">
        <f t="shared" si="0"/>
        <v>0</v>
      </c>
      <c r="H47" s="29"/>
    </row>
    <row r="48" spans="1:8" ht="12.75" customHeight="1" x14ac:dyDescent="0.25">
      <c r="A48" s="65" t="s">
        <v>34</v>
      </c>
      <c r="B48" s="66"/>
      <c r="C48" s="66"/>
      <c r="D48" s="67"/>
      <c r="E48" s="40">
        <v>15</v>
      </c>
      <c r="F48" s="49">
        <v>96936</v>
      </c>
      <c r="G48" s="41">
        <f t="shared" si="0"/>
        <v>0.12358342990679227</v>
      </c>
      <c r="H48" s="29"/>
    </row>
    <row r="49" spans="1:8" ht="12.75" customHeight="1" x14ac:dyDescent="0.25">
      <c r="A49" s="65" t="s">
        <v>35</v>
      </c>
      <c r="B49" s="66"/>
      <c r="C49" s="66"/>
      <c r="D49" s="67"/>
      <c r="E49" s="40">
        <v>16</v>
      </c>
      <c r="F49" s="49">
        <v>0</v>
      </c>
      <c r="G49" s="41">
        <f t="shared" si="0"/>
        <v>0</v>
      </c>
      <c r="H49" s="29"/>
    </row>
    <row r="50" spans="1:8" ht="12.75" customHeight="1" x14ac:dyDescent="0.25">
      <c r="A50" s="68" t="s">
        <v>36</v>
      </c>
      <c r="B50" s="69"/>
      <c r="C50" s="69"/>
      <c r="D50" s="70"/>
      <c r="E50" s="40">
        <v>17</v>
      </c>
      <c r="F50" s="49">
        <v>0</v>
      </c>
      <c r="G50" s="41">
        <f t="shared" si="0"/>
        <v>0</v>
      </c>
      <c r="H50" s="29"/>
    </row>
    <row r="51" spans="1:8" ht="12.75" customHeight="1" x14ac:dyDescent="0.25">
      <c r="A51" s="68" t="s">
        <v>37</v>
      </c>
      <c r="B51" s="69"/>
      <c r="C51" s="69"/>
      <c r="D51" s="70"/>
      <c r="E51" s="40">
        <v>18</v>
      </c>
      <c r="F51" s="49">
        <v>0</v>
      </c>
      <c r="G51" s="41">
        <f t="shared" si="0"/>
        <v>0</v>
      </c>
      <c r="H51" s="29"/>
    </row>
    <row r="52" spans="1:8" ht="12.75" customHeight="1" x14ac:dyDescent="0.25">
      <c r="A52" s="68" t="s">
        <v>38</v>
      </c>
      <c r="B52" s="69"/>
      <c r="C52" s="69"/>
      <c r="D52" s="70"/>
      <c r="E52" s="40">
        <v>19</v>
      </c>
      <c r="F52" s="49">
        <v>0</v>
      </c>
      <c r="G52" s="41">
        <f t="shared" si="0"/>
        <v>0</v>
      </c>
      <c r="H52" s="29"/>
    </row>
    <row r="53" spans="1:8" ht="12.75" customHeight="1" x14ac:dyDescent="0.25">
      <c r="A53" s="68" t="s">
        <v>39</v>
      </c>
      <c r="B53" s="69"/>
      <c r="C53" s="69"/>
      <c r="D53" s="70"/>
      <c r="E53" s="40">
        <v>20</v>
      </c>
      <c r="F53" s="49">
        <v>0</v>
      </c>
      <c r="G53" s="41">
        <f t="shared" si="0"/>
        <v>0</v>
      </c>
      <c r="H53" s="29"/>
    </row>
    <row r="54" spans="1:8" ht="12.75" customHeight="1" x14ac:dyDescent="0.25">
      <c r="A54" s="68" t="s">
        <v>40</v>
      </c>
      <c r="B54" s="69"/>
      <c r="C54" s="69"/>
      <c r="D54" s="70"/>
      <c r="E54" s="40">
        <v>21</v>
      </c>
      <c r="F54" s="49">
        <v>0</v>
      </c>
      <c r="G54" s="41">
        <f t="shared" si="0"/>
        <v>0</v>
      </c>
      <c r="H54" s="29"/>
    </row>
    <row r="55" spans="1:8" ht="12.75" customHeight="1" x14ac:dyDescent="0.25">
      <c r="A55" s="68" t="s">
        <v>41</v>
      </c>
      <c r="B55" s="69"/>
      <c r="C55" s="69"/>
      <c r="D55" s="70"/>
      <c r="E55" s="40">
        <v>22</v>
      </c>
      <c r="F55" s="49">
        <v>0</v>
      </c>
      <c r="G55" s="41">
        <f t="shared" si="0"/>
        <v>0</v>
      </c>
      <c r="H55" s="29"/>
    </row>
    <row r="56" spans="1:8" ht="12.75" customHeight="1" x14ac:dyDescent="0.25">
      <c r="A56" s="68" t="s">
        <v>42</v>
      </c>
      <c r="B56" s="69"/>
      <c r="C56" s="69"/>
      <c r="D56" s="70"/>
      <c r="E56" s="40">
        <v>23</v>
      </c>
      <c r="F56" s="49">
        <v>0</v>
      </c>
      <c r="G56" s="41">
        <f t="shared" si="0"/>
        <v>0</v>
      </c>
      <c r="H56" s="29"/>
    </row>
    <row r="57" spans="1:8" ht="12.75" customHeight="1" x14ac:dyDescent="0.25">
      <c r="A57" s="65" t="s">
        <v>43</v>
      </c>
      <c r="B57" s="66"/>
      <c r="C57" s="66"/>
      <c r="D57" s="67"/>
      <c r="E57" s="40">
        <v>24</v>
      </c>
      <c r="F57" s="49">
        <v>0</v>
      </c>
      <c r="G57" s="41">
        <f t="shared" si="0"/>
        <v>0</v>
      </c>
      <c r="H57" s="29"/>
    </row>
    <row r="58" spans="1:8" ht="12.75" customHeight="1" x14ac:dyDescent="0.25">
      <c r="A58" s="68" t="s">
        <v>44</v>
      </c>
      <c r="B58" s="69"/>
      <c r="C58" s="69"/>
      <c r="D58" s="70"/>
      <c r="E58" s="40">
        <v>25</v>
      </c>
      <c r="F58" s="49">
        <v>0</v>
      </c>
      <c r="G58" s="41">
        <f t="shared" si="0"/>
        <v>0</v>
      </c>
      <c r="H58" s="29"/>
    </row>
    <row r="59" spans="1:8" ht="12.75" customHeight="1" x14ac:dyDescent="0.25">
      <c r="A59" s="68" t="s">
        <v>45</v>
      </c>
      <c r="B59" s="69"/>
      <c r="C59" s="69"/>
      <c r="D59" s="70"/>
      <c r="E59" s="40">
        <v>26</v>
      </c>
      <c r="F59" s="50">
        <v>0</v>
      </c>
      <c r="G59" s="41">
        <f t="shared" si="0"/>
        <v>0</v>
      </c>
      <c r="H59" s="29"/>
    </row>
    <row r="60" spans="1:8" ht="12.75" customHeight="1" x14ac:dyDescent="0.25">
      <c r="A60" s="65" t="s">
        <v>46</v>
      </c>
      <c r="B60" s="66"/>
      <c r="C60" s="66"/>
      <c r="D60" s="67"/>
      <c r="E60" s="40">
        <v>27</v>
      </c>
      <c r="F60" s="50">
        <v>0</v>
      </c>
      <c r="G60" s="41">
        <f t="shared" si="0"/>
        <v>0</v>
      </c>
      <c r="H60" s="29"/>
    </row>
    <row r="61" spans="1:8" x14ac:dyDescent="0.25">
      <c r="A61" s="42"/>
      <c r="B61" s="43"/>
      <c r="C61" s="43"/>
      <c r="D61" s="10"/>
      <c r="E61" s="20"/>
      <c r="F61" s="44"/>
      <c r="G61" s="45"/>
      <c r="H61" s="29"/>
    </row>
    <row r="62" spans="1:8" x14ac:dyDescent="0.25">
      <c r="A62" s="46"/>
      <c r="B62" s="29"/>
      <c r="C62" s="29"/>
      <c r="D62" s="29"/>
      <c r="E62" s="29"/>
      <c r="F62" s="29"/>
      <c r="G62" s="29"/>
      <c r="H62" s="29"/>
    </row>
    <row r="63" spans="1:8" x14ac:dyDescent="0.25">
      <c r="A63" s="47" t="s">
        <v>47</v>
      </c>
      <c r="B63" s="48" t="s">
        <v>51</v>
      </c>
      <c r="C63" s="29"/>
      <c r="D63" s="29"/>
      <c r="E63" s="29"/>
      <c r="F63" s="29"/>
      <c r="G63" s="29"/>
      <c r="H63" s="29"/>
    </row>
  </sheetData>
  <mergeCells count="38">
    <mergeCell ref="F24:G24"/>
    <mergeCell ref="A26:D26"/>
    <mergeCell ref="A27:D27"/>
    <mergeCell ref="A1:G1"/>
    <mergeCell ref="A2:G2"/>
    <mergeCell ref="B8:D8"/>
    <mergeCell ref="B12:C12"/>
    <mergeCell ref="B20:C20"/>
    <mergeCell ref="D20:F20"/>
    <mergeCell ref="A41:D41"/>
    <mergeCell ref="F31:F32"/>
    <mergeCell ref="G31:G32"/>
    <mergeCell ref="A34:D34"/>
    <mergeCell ref="A35:D35"/>
    <mergeCell ref="A36:D36"/>
    <mergeCell ref="A37:D37"/>
    <mergeCell ref="A38:D38"/>
    <mergeCell ref="A39:D39"/>
    <mergeCell ref="A40:D40"/>
    <mergeCell ref="A53:D53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60:D60"/>
    <mergeCell ref="A54:D54"/>
    <mergeCell ref="A55:D55"/>
    <mergeCell ref="A56:D56"/>
    <mergeCell ref="A57:D57"/>
    <mergeCell ref="A58:D58"/>
    <mergeCell ref="A59:D59"/>
  </mergeCells>
  <pageMargins left="0.7" right="0.7" top="0.75" bottom="0.75" header="0.3" footer="0.3"/>
  <pageSetup paperSize="9" orientation="portrait" r:id="rId1"/>
  <ignoredErrors>
    <ignoredError sqref="G34:G6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22" workbookViewId="0">
      <selection activeCell="F36" sqref="F36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84" t="s">
        <v>0</v>
      </c>
      <c r="B1" s="84"/>
      <c r="C1" s="84"/>
      <c r="D1" s="84"/>
      <c r="E1" s="84"/>
      <c r="F1" s="84"/>
      <c r="G1" s="84"/>
      <c r="H1" s="1"/>
    </row>
    <row r="2" spans="1:8" ht="15.75" x14ac:dyDescent="0.25">
      <c r="A2" s="84" t="s">
        <v>1</v>
      </c>
      <c r="B2" s="84"/>
      <c r="C2" s="84"/>
      <c r="D2" s="84"/>
      <c r="E2" s="84"/>
      <c r="F2" s="84"/>
      <c r="G2" s="84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44530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85" t="s">
        <v>4</v>
      </c>
      <c r="C8" s="86"/>
      <c r="D8" s="87"/>
      <c r="E8" s="3"/>
    </row>
    <row r="9" spans="1:8" x14ac:dyDescent="0.25">
      <c r="A9" s="3"/>
      <c r="B9" s="3"/>
      <c r="C9" s="3"/>
      <c r="D9" s="6"/>
      <c r="E9" s="3"/>
      <c r="F9" s="7"/>
      <c r="G9" s="7"/>
      <c r="H9" s="7"/>
    </row>
    <row r="10" spans="1:8" x14ac:dyDescent="0.25">
      <c r="A10" s="3" t="s">
        <v>5</v>
      </c>
      <c r="B10" s="8">
        <v>27567117</v>
      </c>
      <c r="C10" s="3"/>
      <c r="D10" s="3"/>
      <c r="E10" s="3"/>
      <c r="F10" s="9"/>
      <c r="G10" s="10"/>
      <c r="H10" s="11"/>
    </row>
    <row r="11" spans="1:8" x14ac:dyDescent="0.25">
      <c r="A11" s="3"/>
      <c r="B11" s="3"/>
      <c r="C11" s="3"/>
      <c r="D11" s="3"/>
      <c r="E11" s="3"/>
      <c r="F11" s="3"/>
      <c r="G11" s="11"/>
      <c r="H11" s="11"/>
    </row>
    <row r="12" spans="1:8" x14ac:dyDescent="0.25">
      <c r="A12" s="3" t="s">
        <v>6</v>
      </c>
      <c r="B12" s="85" t="s">
        <v>50</v>
      </c>
      <c r="C12" s="87"/>
      <c r="D12" s="3"/>
      <c r="E12" s="3"/>
    </row>
    <row r="13" spans="1:8" x14ac:dyDescent="0.25">
      <c r="A13" s="3"/>
      <c r="B13" s="3"/>
      <c r="C13" s="3"/>
      <c r="D13" s="3"/>
      <c r="E13" s="3"/>
      <c r="F13" s="11"/>
      <c r="G13" s="11"/>
      <c r="H13" s="11"/>
    </row>
    <row r="14" spans="1:8" x14ac:dyDescent="0.25">
      <c r="A14" s="3" t="s">
        <v>7</v>
      </c>
      <c r="B14" s="56" t="s">
        <v>8</v>
      </c>
      <c r="C14" s="5"/>
      <c r="D14" s="12" t="s">
        <v>55</v>
      </c>
      <c r="E14" s="3"/>
      <c r="F14" s="11"/>
      <c r="G14" s="13"/>
      <c r="H14" s="11"/>
    </row>
    <row r="15" spans="1:8" x14ac:dyDescent="0.25">
      <c r="A15" s="3"/>
      <c r="B15" s="3"/>
      <c r="C15" s="11"/>
      <c r="D15" s="12"/>
      <c r="E15" s="3"/>
      <c r="F15" s="11"/>
      <c r="G15" s="11"/>
      <c r="H15" s="11"/>
    </row>
    <row r="16" spans="1:8" x14ac:dyDescent="0.25">
      <c r="A16" s="3" t="s">
        <v>9</v>
      </c>
      <c r="B16" s="62">
        <v>75162245</v>
      </c>
      <c r="C16" s="11"/>
      <c r="D16" s="12"/>
      <c r="E16" s="11"/>
      <c r="F16" s="11"/>
      <c r="G16" s="11"/>
      <c r="H16" s="11"/>
    </row>
    <row r="17" spans="1:13" x14ac:dyDescent="0.25">
      <c r="A17" s="3"/>
      <c r="B17" s="3"/>
      <c r="C17" s="11"/>
      <c r="D17" s="12"/>
      <c r="E17" s="11"/>
      <c r="F17" s="11"/>
      <c r="G17" s="11"/>
      <c r="H17" s="11"/>
    </row>
    <row r="18" spans="1:13" x14ac:dyDescent="0.25">
      <c r="A18" s="14" t="s">
        <v>10</v>
      </c>
      <c r="B18" s="15" t="s">
        <v>11</v>
      </c>
      <c r="C18" s="11"/>
      <c r="D18" s="11"/>
      <c r="E18" s="10"/>
      <c r="H18" s="16"/>
    </row>
    <row r="19" spans="1:13" x14ac:dyDescent="0.25">
      <c r="A19" s="3"/>
      <c r="B19" s="54"/>
      <c r="C19" s="55"/>
      <c r="D19" s="11"/>
      <c r="E19" s="11"/>
      <c r="F19" s="11"/>
      <c r="G19" s="9"/>
      <c r="H19" s="17"/>
    </row>
    <row r="20" spans="1:13" x14ac:dyDescent="0.25">
      <c r="A20" s="3" t="s">
        <v>12</v>
      </c>
      <c r="B20" s="88" t="s">
        <v>52</v>
      </c>
      <c r="C20" s="89"/>
      <c r="D20" s="90" t="s">
        <v>13</v>
      </c>
      <c r="E20" s="91"/>
      <c r="F20" s="92"/>
      <c r="G20" s="18">
        <v>1</v>
      </c>
      <c r="H20" s="11"/>
      <c r="J20" s="53"/>
    </row>
    <row r="21" spans="1:13" x14ac:dyDescent="0.25">
      <c r="A21" s="3"/>
      <c r="B21" s="3"/>
      <c r="C21" s="11"/>
      <c r="D21" s="11"/>
      <c r="E21" s="11"/>
      <c r="F21" s="11"/>
      <c r="G21" s="11"/>
      <c r="H21" s="11"/>
    </row>
    <row r="22" spans="1:13" x14ac:dyDescent="0.25">
      <c r="A22" s="19"/>
      <c r="B22" s="10"/>
      <c r="C22" s="10"/>
      <c r="D22" s="10"/>
      <c r="E22" s="10"/>
      <c r="F22" s="20"/>
      <c r="G22" s="21"/>
      <c r="H22" s="9"/>
    </row>
    <row r="23" spans="1:13" ht="15.75" thickBot="1" x14ac:dyDescent="0.3">
      <c r="A23" s="22" t="s">
        <v>14</v>
      </c>
      <c r="B23" s="23"/>
      <c r="C23" s="23"/>
      <c r="D23" s="23"/>
      <c r="E23" s="23"/>
      <c r="F23" s="23"/>
      <c r="G23" s="23"/>
      <c r="H23" s="23"/>
    </row>
    <row r="24" spans="1:13" x14ac:dyDescent="0.25">
      <c r="A24" s="22"/>
      <c r="B24" s="23"/>
      <c r="C24" s="23"/>
      <c r="D24" s="23"/>
      <c r="E24" s="23"/>
      <c r="F24" s="78" t="s">
        <v>56</v>
      </c>
      <c r="G24" s="79"/>
      <c r="H24" s="23"/>
    </row>
    <row r="25" spans="1:13" ht="15.75" thickBot="1" x14ac:dyDescent="0.3">
      <c r="A25" s="22"/>
      <c r="B25" s="23"/>
      <c r="C25" s="23"/>
      <c r="D25" s="23"/>
      <c r="E25" s="23"/>
      <c r="F25" s="24" t="s">
        <v>15</v>
      </c>
      <c r="G25" s="25" t="s">
        <v>16</v>
      </c>
      <c r="H25" s="23"/>
      <c r="J25" s="26"/>
      <c r="K25" s="26"/>
      <c r="L25" s="26"/>
      <c r="M25" s="26"/>
    </row>
    <row r="26" spans="1:13" ht="12.75" customHeight="1" x14ac:dyDescent="0.25">
      <c r="A26" s="80" t="s">
        <v>53</v>
      </c>
      <c r="B26" s="81"/>
      <c r="C26" s="81"/>
      <c r="D26" s="81"/>
      <c r="E26" s="27">
        <v>1</v>
      </c>
      <c r="F26" s="64">
        <v>71620683</v>
      </c>
      <c r="G26" s="63">
        <v>71407</v>
      </c>
      <c r="H26" s="51"/>
      <c r="J26" s="26"/>
      <c r="K26" s="26"/>
      <c r="L26" s="26"/>
      <c r="M26" s="26"/>
    </row>
    <row r="27" spans="1:13" ht="12.75" customHeight="1" thickBot="1" x14ac:dyDescent="0.3">
      <c r="A27" s="82" t="s">
        <v>54</v>
      </c>
      <c r="B27" s="83"/>
      <c r="C27" s="83"/>
      <c r="D27" s="83"/>
      <c r="E27" s="28">
        <v>2</v>
      </c>
      <c r="F27" s="60">
        <v>116790</v>
      </c>
      <c r="G27" s="61">
        <v>116</v>
      </c>
      <c r="H27" s="52"/>
      <c r="J27" s="26"/>
      <c r="K27" s="30"/>
      <c r="L27" s="31"/>
      <c r="M27" s="26"/>
    </row>
    <row r="28" spans="1:13" x14ac:dyDescent="0.25">
      <c r="A28" s="19"/>
      <c r="B28" s="10"/>
      <c r="C28" s="10"/>
      <c r="D28" s="10"/>
      <c r="E28" s="10"/>
      <c r="F28" s="20"/>
      <c r="G28" s="21"/>
      <c r="H28" s="9"/>
      <c r="J28" s="26"/>
      <c r="K28" s="26"/>
      <c r="L28" s="26"/>
      <c r="M28" s="26"/>
    </row>
    <row r="29" spans="1:13" x14ac:dyDescent="0.25">
      <c r="A29" s="19"/>
      <c r="B29" s="10"/>
      <c r="C29" s="10"/>
      <c r="D29" s="10"/>
      <c r="E29" s="10"/>
      <c r="F29" s="32"/>
      <c r="G29" s="5"/>
      <c r="H29" s="9"/>
      <c r="J29" s="26"/>
      <c r="K29" s="26"/>
      <c r="L29" s="26"/>
      <c r="M29" s="26"/>
    </row>
    <row r="30" spans="1:13" x14ac:dyDescent="0.25">
      <c r="A30" s="33" t="s">
        <v>17</v>
      </c>
      <c r="B30" s="33"/>
      <c r="C30" s="33"/>
      <c r="D30" s="33"/>
      <c r="E30" s="34"/>
      <c r="F30" s="34"/>
      <c r="G30" s="34"/>
      <c r="H30" s="34"/>
    </row>
    <row r="31" spans="1:13" ht="12.75" customHeight="1" x14ac:dyDescent="0.25">
      <c r="A31" s="57" t="str">
        <f>"k datu:"</f>
        <v>k datu:</v>
      </c>
      <c r="B31" s="57"/>
      <c r="C31" s="35" t="s">
        <v>57</v>
      </c>
      <c r="D31" s="36"/>
      <c r="E31" s="37"/>
      <c r="F31" s="71" t="s">
        <v>18</v>
      </c>
      <c r="G31" s="73" t="s">
        <v>19</v>
      </c>
      <c r="H31" s="29"/>
    </row>
    <row r="32" spans="1:13" ht="27.75" customHeight="1" x14ac:dyDescent="0.25">
      <c r="A32" s="36"/>
      <c r="B32" s="10"/>
      <c r="C32" s="10"/>
      <c r="D32" s="36"/>
      <c r="E32" s="37"/>
      <c r="F32" s="72"/>
      <c r="G32" s="74"/>
      <c r="H32" s="29"/>
    </row>
    <row r="33" spans="1:8" ht="15.75" thickBot="1" x14ac:dyDescent="0.3">
      <c r="A33" s="36"/>
      <c r="B33" s="10"/>
      <c r="C33" s="10"/>
      <c r="D33" s="36"/>
      <c r="E33" s="37"/>
      <c r="F33" s="38">
        <v>1</v>
      </c>
      <c r="G33" s="39">
        <v>2</v>
      </c>
      <c r="H33" s="29"/>
    </row>
    <row r="34" spans="1:8" ht="15.75" thickTop="1" x14ac:dyDescent="0.25">
      <c r="A34" s="75" t="s">
        <v>20</v>
      </c>
      <c r="B34" s="76"/>
      <c r="C34" s="76"/>
      <c r="D34" s="77"/>
      <c r="E34" s="40">
        <v>1</v>
      </c>
      <c r="F34" s="49">
        <v>852949</v>
      </c>
      <c r="G34" s="41">
        <f t="shared" ref="G34:G60" si="0">F34/$F$34</f>
        <v>1</v>
      </c>
      <c r="H34" s="29"/>
    </row>
    <row r="35" spans="1:8" ht="12.75" customHeight="1" x14ac:dyDescent="0.25">
      <c r="A35" s="65" t="s">
        <v>21</v>
      </c>
      <c r="B35" s="66"/>
      <c r="C35" s="66"/>
      <c r="D35" s="67"/>
      <c r="E35" s="40">
        <v>2</v>
      </c>
      <c r="F35" s="49">
        <v>755679</v>
      </c>
      <c r="G35" s="41">
        <f t="shared" si="0"/>
        <v>0.8859603563636278</v>
      </c>
      <c r="H35" s="29"/>
    </row>
    <row r="36" spans="1:8" ht="12.75" customHeight="1" x14ac:dyDescent="0.25">
      <c r="A36" s="68" t="s">
        <v>22</v>
      </c>
      <c r="B36" s="69"/>
      <c r="C36" s="69"/>
      <c r="D36" s="70"/>
      <c r="E36" s="40">
        <v>3</v>
      </c>
      <c r="F36" s="49">
        <v>676666</v>
      </c>
      <c r="G36" s="41">
        <f t="shared" si="0"/>
        <v>0.7933252750164429</v>
      </c>
      <c r="H36" s="29"/>
    </row>
    <row r="37" spans="1:8" ht="12.75" customHeight="1" x14ac:dyDescent="0.25">
      <c r="A37" s="68" t="s">
        <v>23</v>
      </c>
      <c r="B37" s="69"/>
      <c r="C37" s="69"/>
      <c r="D37" s="70"/>
      <c r="E37" s="40">
        <v>4</v>
      </c>
      <c r="F37" s="49">
        <v>0</v>
      </c>
      <c r="G37" s="41">
        <f t="shared" si="0"/>
        <v>0</v>
      </c>
      <c r="H37" s="29"/>
    </row>
    <row r="38" spans="1:8" ht="12.75" customHeight="1" x14ac:dyDescent="0.25">
      <c r="A38" s="68" t="s">
        <v>24</v>
      </c>
      <c r="B38" s="69"/>
      <c r="C38" s="69"/>
      <c r="D38" s="70"/>
      <c r="E38" s="40">
        <v>5</v>
      </c>
      <c r="F38" s="49">
        <v>79013</v>
      </c>
      <c r="G38" s="41">
        <f t="shared" si="0"/>
        <v>9.2635081347184886E-2</v>
      </c>
      <c r="H38" s="29"/>
    </row>
    <row r="39" spans="1:8" ht="12.75" customHeight="1" x14ac:dyDescent="0.25">
      <c r="A39" s="68" t="s">
        <v>25</v>
      </c>
      <c r="B39" s="69"/>
      <c r="C39" s="69"/>
      <c r="D39" s="70"/>
      <c r="E39" s="40">
        <v>6</v>
      </c>
      <c r="F39" s="49">
        <v>0</v>
      </c>
      <c r="G39" s="41">
        <f t="shared" si="0"/>
        <v>0</v>
      </c>
      <c r="H39" s="29"/>
    </row>
    <row r="40" spans="1:8" ht="12.75" customHeight="1" x14ac:dyDescent="0.25">
      <c r="A40" s="65" t="s">
        <v>26</v>
      </c>
      <c r="B40" s="66"/>
      <c r="C40" s="66"/>
      <c r="D40" s="67"/>
      <c r="E40" s="40">
        <v>7</v>
      </c>
      <c r="F40" s="49">
        <v>0</v>
      </c>
      <c r="G40" s="41">
        <f t="shared" si="0"/>
        <v>0</v>
      </c>
      <c r="H40" s="29"/>
    </row>
    <row r="41" spans="1:8" ht="12.75" customHeight="1" x14ac:dyDescent="0.25">
      <c r="A41" s="68" t="s">
        <v>27</v>
      </c>
      <c r="B41" s="69"/>
      <c r="C41" s="69"/>
      <c r="D41" s="70"/>
      <c r="E41" s="40">
        <v>8</v>
      </c>
      <c r="F41" s="49">
        <v>0</v>
      </c>
      <c r="G41" s="41">
        <f t="shared" si="0"/>
        <v>0</v>
      </c>
      <c r="H41" s="29"/>
    </row>
    <row r="42" spans="1:8" ht="12.75" customHeight="1" x14ac:dyDescent="0.25">
      <c r="A42" s="68" t="s">
        <v>28</v>
      </c>
      <c r="B42" s="69"/>
      <c r="C42" s="69"/>
      <c r="D42" s="70"/>
      <c r="E42" s="40">
        <v>9</v>
      </c>
      <c r="F42" s="49">
        <v>0</v>
      </c>
      <c r="G42" s="41">
        <f t="shared" si="0"/>
        <v>0</v>
      </c>
      <c r="H42" s="29"/>
    </row>
    <row r="43" spans="1:8" ht="12.75" customHeight="1" x14ac:dyDescent="0.25">
      <c r="A43" s="65" t="s">
        <v>29</v>
      </c>
      <c r="B43" s="66"/>
      <c r="C43" s="66"/>
      <c r="D43" s="67"/>
      <c r="E43" s="40">
        <v>10</v>
      </c>
      <c r="F43" s="49">
        <v>0</v>
      </c>
      <c r="G43" s="41">
        <f t="shared" si="0"/>
        <v>0</v>
      </c>
      <c r="H43" s="29"/>
    </row>
    <row r="44" spans="1:8" ht="12.75" customHeight="1" x14ac:dyDescent="0.25">
      <c r="A44" s="65" t="s">
        <v>30</v>
      </c>
      <c r="B44" s="66"/>
      <c r="C44" s="66"/>
      <c r="D44" s="67"/>
      <c r="E44" s="40">
        <v>11</v>
      </c>
      <c r="F44" s="49">
        <v>0</v>
      </c>
      <c r="G44" s="41">
        <f t="shared" si="0"/>
        <v>0</v>
      </c>
      <c r="H44" s="29"/>
    </row>
    <row r="45" spans="1:8" x14ac:dyDescent="0.25">
      <c r="A45" s="68" t="s">
        <v>31</v>
      </c>
      <c r="B45" s="69"/>
      <c r="C45" s="69"/>
      <c r="D45" s="70"/>
      <c r="E45" s="40">
        <v>12</v>
      </c>
      <c r="F45" s="49">
        <v>0</v>
      </c>
      <c r="G45" s="41">
        <f t="shared" si="0"/>
        <v>0</v>
      </c>
      <c r="H45" s="29"/>
    </row>
    <row r="46" spans="1:8" ht="12.75" customHeight="1" x14ac:dyDescent="0.25">
      <c r="A46" s="68" t="s">
        <v>32</v>
      </c>
      <c r="B46" s="69"/>
      <c r="C46" s="69"/>
      <c r="D46" s="70"/>
      <c r="E46" s="40">
        <v>13</v>
      </c>
      <c r="F46" s="49">
        <v>0</v>
      </c>
      <c r="G46" s="41">
        <f t="shared" si="0"/>
        <v>0</v>
      </c>
      <c r="H46" s="29"/>
    </row>
    <row r="47" spans="1:8" ht="12.75" customHeight="1" x14ac:dyDescent="0.25">
      <c r="A47" s="65" t="s">
        <v>33</v>
      </c>
      <c r="B47" s="66"/>
      <c r="C47" s="66"/>
      <c r="D47" s="67"/>
      <c r="E47" s="40">
        <v>14</v>
      </c>
      <c r="F47" s="49">
        <v>0</v>
      </c>
      <c r="G47" s="41">
        <f t="shared" si="0"/>
        <v>0</v>
      </c>
      <c r="H47" s="29"/>
    </row>
    <row r="48" spans="1:8" ht="12.75" customHeight="1" x14ac:dyDescent="0.25">
      <c r="A48" s="65" t="s">
        <v>34</v>
      </c>
      <c r="B48" s="66"/>
      <c r="C48" s="66"/>
      <c r="D48" s="67"/>
      <c r="E48" s="40">
        <v>15</v>
      </c>
      <c r="F48" s="49">
        <v>97094</v>
      </c>
      <c r="G48" s="41">
        <f t="shared" si="0"/>
        <v>0.11383330070144874</v>
      </c>
      <c r="H48" s="29"/>
    </row>
    <row r="49" spans="1:8" ht="12.75" customHeight="1" x14ac:dyDescent="0.25">
      <c r="A49" s="65" t="s">
        <v>35</v>
      </c>
      <c r="B49" s="66"/>
      <c r="C49" s="66"/>
      <c r="D49" s="67"/>
      <c r="E49" s="40">
        <v>16</v>
      </c>
      <c r="F49" s="49">
        <v>0</v>
      </c>
      <c r="G49" s="41">
        <f t="shared" si="0"/>
        <v>0</v>
      </c>
      <c r="H49" s="29"/>
    </row>
    <row r="50" spans="1:8" ht="12.75" customHeight="1" x14ac:dyDescent="0.25">
      <c r="A50" s="68" t="s">
        <v>36</v>
      </c>
      <c r="B50" s="69"/>
      <c r="C50" s="69"/>
      <c r="D50" s="70"/>
      <c r="E50" s="40">
        <v>17</v>
      </c>
      <c r="F50" s="49">
        <v>0</v>
      </c>
      <c r="G50" s="41">
        <f t="shared" si="0"/>
        <v>0</v>
      </c>
      <c r="H50" s="29"/>
    </row>
    <row r="51" spans="1:8" ht="12.75" customHeight="1" x14ac:dyDescent="0.25">
      <c r="A51" s="68" t="s">
        <v>37</v>
      </c>
      <c r="B51" s="69"/>
      <c r="C51" s="69"/>
      <c r="D51" s="70"/>
      <c r="E51" s="40">
        <v>18</v>
      </c>
      <c r="F51" s="49">
        <v>0</v>
      </c>
      <c r="G51" s="41">
        <f t="shared" si="0"/>
        <v>0</v>
      </c>
      <c r="H51" s="29"/>
    </row>
    <row r="52" spans="1:8" ht="12.75" customHeight="1" x14ac:dyDescent="0.25">
      <c r="A52" s="68" t="s">
        <v>38</v>
      </c>
      <c r="B52" s="69"/>
      <c r="C52" s="69"/>
      <c r="D52" s="70"/>
      <c r="E52" s="40">
        <v>19</v>
      </c>
      <c r="F52" s="49">
        <v>0</v>
      </c>
      <c r="G52" s="41">
        <f t="shared" si="0"/>
        <v>0</v>
      </c>
      <c r="H52" s="29"/>
    </row>
    <row r="53" spans="1:8" ht="12.75" customHeight="1" x14ac:dyDescent="0.25">
      <c r="A53" s="68" t="s">
        <v>39</v>
      </c>
      <c r="B53" s="69"/>
      <c r="C53" s="69"/>
      <c r="D53" s="70"/>
      <c r="E53" s="40">
        <v>20</v>
      </c>
      <c r="F53" s="49">
        <v>0</v>
      </c>
      <c r="G53" s="41">
        <f t="shared" si="0"/>
        <v>0</v>
      </c>
      <c r="H53" s="29"/>
    </row>
    <row r="54" spans="1:8" ht="12.75" customHeight="1" x14ac:dyDescent="0.25">
      <c r="A54" s="68" t="s">
        <v>40</v>
      </c>
      <c r="B54" s="69"/>
      <c r="C54" s="69"/>
      <c r="D54" s="70"/>
      <c r="E54" s="40">
        <v>21</v>
      </c>
      <c r="F54" s="49">
        <v>0</v>
      </c>
      <c r="G54" s="41">
        <f t="shared" si="0"/>
        <v>0</v>
      </c>
      <c r="H54" s="29"/>
    </row>
    <row r="55" spans="1:8" ht="12.75" customHeight="1" x14ac:dyDescent="0.25">
      <c r="A55" s="68" t="s">
        <v>41</v>
      </c>
      <c r="B55" s="69"/>
      <c r="C55" s="69"/>
      <c r="D55" s="70"/>
      <c r="E55" s="40">
        <v>22</v>
      </c>
      <c r="F55" s="49">
        <v>0</v>
      </c>
      <c r="G55" s="41">
        <f t="shared" si="0"/>
        <v>0</v>
      </c>
      <c r="H55" s="29"/>
    </row>
    <row r="56" spans="1:8" ht="12.75" customHeight="1" x14ac:dyDescent="0.25">
      <c r="A56" s="68" t="s">
        <v>42</v>
      </c>
      <c r="B56" s="69"/>
      <c r="C56" s="69"/>
      <c r="D56" s="70"/>
      <c r="E56" s="40">
        <v>23</v>
      </c>
      <c r="F56" s="49">
        <v>0</v>
      </c>
      <c r="G56" s="41">
        <f t="shared" si="0"/>
        <v>0</v>
      </c>
      <c r="H56" s="29"/>
    </row>
    <row r="57" spans="1:8" ht="12.75" customHeight="1" x14ac:dyDescent="0.25">
      <c r="A57" s="65" t="s">
        <v>43</v>
      </c>
      <c r="B57" s="66"/>
      <c r="C57" s="66"/>
      <c r="D57" s="67"/>
      <c r="E57" s="40">
        <v>24</v>
      </c>
      <c r="F57" s="49">
        <v>0</v>
      </c>
      <c r="G57" s="41">
        <f t="shared" si="0"/>
        <v>0</v>
      </c>
      <c r="H57" s="29"/>
    </row>
    <row r="58" spans="1:8" ht="12.75" customHeight="1" x14ac:dyDescent="0.25">
      <c r="A58" s="68" t="s">
        <v>44</v>
      </c>
      <c r="B58" s="69"/>
      <c r="C58" s="69"/>
      <c r="D58" s="70"/>
      <c r="E58" s="40">
        <v>25</v>
      </c>
      <c r="F58" s="49">
        <v>0</v>
      </c>
      <c r="G58" s="41">
        <f t="shared" si="0"/>
        <v>0</v>
      </c>
      <c r="H58" s="29"/>
    </row>
    <row r="59" spans="1:8" ht="12.75" customHeight="1" x14ac:dyDescent="0.25">
      <c r="A59" s="68" t="s">
        <v>45</v>
      </c>
      <c r="B59" s="69"/>
      <c r="C59" s="69"/>
      <c r="D59" s="70"/>
      <c r="E59" s="40">
        <v>26</v>
      </c>
      <c r="F59" s="50">
        <v>0</v>
      </c>
      <c r="G59" s="41">
        <f t="shared" si="0"/>
        <v>0</v>
      </c>
      <c r="H59" s="29"/>
    </row>
    <row r="60" spans="1:8" ht="12.75" customHeight="1" x14ac:dyDescent="0.25">
      <c r="A60" s="65" t="s">
        <v>46</v>
      </c>
      <c r="B60" s="66"/>
      <c r="C60" s="66"/>
      <c r="D60" s="67"/>
      <c r="E60" s="40">
        <v>27</v>
      </c>
      <c r="F60" s="50">
        <v>0</v>
      </c>
      <c r="G60" s="41">
        <f t="shared" si="0"/>
        <v>0</v>
      </c>
      <c r="H60" s="29"/>
    </row>
    <row r="61" spans="1:8" x14ac:dyDescent="0.25">
      <c r="A61" s="42"/>
      <c r="B61" s="43"/>
      <c r="C61" s="43"/>
      <c r="D61" s="10"/>
      <c r="E61" s="20"/>
      <c r="F61" s="44"/>
      <c r="G61" s="45"/>
      <c r="H61" s="29"/>
    </row>
    <row r="62" spans="1:8" x14ac:dyDescent="0.25">
      <c r="A62" s="46"/>
      <c r="B62" s="29"/>
      <c r="C62" s="29"/>
      <c r="D62" s="29"/>
      <c r="E62" s="29"/>
      <c r="F62" s="29"/>
      <c r="G62" s="29"/>
      <c r="H62" s="29"/>
    </row>
    <row r="63" spans="1:8" x14ac:dyDescent="0.25">
      <c r="A63" s="47" t="s">
        <v>47</v>
      </c>
      <c r="B63" s="48" t="s">
        <v>58</v>
      </c>
      <c r="C63" s="29"/>
      <c r="D63" s="29"/>
      <c r="E63" s="29"/>
      <c r="F63" s="29"/>
      <c r="G63" s="29"/>
      <c r="H63" s="29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topLeftCell="A34" workbookViewId="0">
      <selection activeCell="F35" sqref="F35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84" t="s">
        <v>0</v>
      </c>
      <c r="B1" s="84"/>
      <c r="C1" s="84"/>
      <c r="D1" s="84"/>
      <c r="E1" s="84"/>
      <c r="F1" s="84"/>
      <c r="G1" s="84"/>
      <c r="H1" s="1"/>
    </row>
    <row r="2" spans="1:8" ht="15.75" x14ac:dyDescent="0.25">
      <c r="A2" s="84" t="s">
        <v>1</v>
      </c>
      <c r="B2" s="84"/>
      <c r="C2" s="84"/>
      <c r="D2" s="84"/>
      <c r="E2" s="84"/>
      <c r="F2" s="84"/>
      <c r="G2" s="84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44561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85" t="s">
        <v>4</v>
      </c>
      <c r="C8" s="86"/>
      <c r="D8" s="87"/>
      <c r="E8" s="3"/>
    </row>
    <row r="9" spans="1:8" x14ac:dyDescent="0.25">
      <c r="A9" s="3"/>
      <c r="B9" s="3"/>
      <c r="C9" s="3"/>
      <c r="D9" s="6"/>
      <c r="E9" s="3"/>
      <c r="F9" s="7"/>
      <c r="G9" s="7"/>
      <c r="H9" s="7"/>
    </row>
    <row r="10" spans="1:8" x14ac:dyDescent="0.25">
      <c r="A10" s="3" t="s">
        <v>5</v>
      </c>
      <c r="B10" s="8">
        <v>27567117</v>
      </c>
      <c r="C10" s="3"/>
      <c r="D10" s="3"/>
      <c r="E10" s="3"/>
      <c r="F10" s="9"/>
      <c r="G10" s="10"/>
      <c r="H10" s="11"/>
    </row>
    <row r="11" spans="1:8" x14ac:dyDescent="0.25">
      <c r="A11" s="3"/>
      <c r="B11" s="3"/>
      <c r="C11" s="3"/>
      <c r="D11" s="3"/>
      <c r="E11" s="3"/>
      <c r="F11" s="3"/>
      <c r="G11" s="11"/>
      <c r="H11" s="11"/>
    </row>
    <row r="12" spans="1:8" x14ac:dyDescent="0.25">
      <c r="A12" s="3" t="s">
        <v>6</v>
      </c>
      <c r="B12" s="85" t="s">
        <v>50</v>
      </c>
      <c r="C12" s="87"/>
      <c r="D12" s="3"/>
      <c r="E12" s="3"/>
    </row>
    <row r="13" spans="1:8" x14ac:dyDescent="0.25">
      <c r="A13" s="3"/>
      <c r="B13" s="3"/>
      <c r="C13" s="3"/>
      <c r="D13" s="3"/>
      <c r="E13" s="3"/>
      <c r="F13" s="11"/>
      <c r="G13" s="11"/>
      <c r="H13" s="11"/>
    </row>
    <row r="14" spans="1:8" x14ac:dyDescent="0.25">
      <c r="A14" s="3" t="s">
        <v>7</v>
      </c>
      <c r="B14" s="56" t="s">
        <v>8</v>
      </c>
      <c r="C14" s="5"/>
      <c r="D14" s="12" t="s">
        <v>55</v>
      </c>
      <c r="E14" s="3"/>
      <c r="F14" s="11"/>
      <c r="G14" s="13"/>
      <c r="H14" s="11"/>
    </row>
    <row r="15" spans="1:8" x14ac:dyDescent="0.25">
      <c r="A15" s="3"/>
      <c r="B15" s="3"/>
      <c r="C15" s="11"/>
      <c r="D15" s="12"/>
      <c r="E15" s="3"/>
      <c r="F15" s="11"/>
      <c r="G15" s="11"/>
      <c r="H15" s="11"/>
    </row>
    <row r="16" spans="1:8" x14ac:dyDescent="0.25">
      <c r="A16" s="3" t="s">
        <v>9</v>
      </c>
      <c r="B16" s="62">
        <v>75162245</v>
      </c>
      <c r="C16" s="11"/>
      <c r="D16" s="12"/>
      <c r="E16" s="11"/>
      <c r="F16" s="11"/>
      <c r="G16" s="11"/>
      <c r="H16" s="11"/>
    </row>
    <row r="17" spans="1:13" x14ac:dyDescent="0.25">
      <c r="A17" s="3"/>
      <c r="B17" s="3"/>
      <c r="C17" s="11"/>
      <c r="D17" s="12"/>
      <c r="E17" s="11"/>
      <c r="F17" s="11"/>
      <c r="G17" s="11"/>
      <c r="H17" s="11"/>
    </row>
    <row r="18" spans="1:13" x14ac:dyDescent="0.25">
      <c r="A18" s="14" t="s">
        <v>10</v>
      </c>
      <c r="B18" s="15" t="s">
        <v>11</v>
      </c>
      <c r="C18" s="11"/>
      <c r="D18" s="11"/>
      <c r="E18" s="10"/>
      <c r="H18" s="16"/>
    </row>
    <row r="19" spans="1:13" x14ac:dyDescent="0.25">
      <c r="A19" s="3"/>
      <c r="B19" s="54"/>
      <c r="C19" s="55"/>
      <c r="D19" s="11"/>
      <c r="E19" s="11"/>
      <c r="F19" s="11"/>
      <c r="G19" s="9"/>
      <c r="H19" s="17"/>
    </row>
    <row r="20" spans="1:13" x14ac:dyDescent="0.25">
      <c r="A20" s="3" t="s">
        <v>12</v>
      </c>
      <c r="B20" s="88" t="s">
        <v>52</v>
      </c>
      <c r="C20" s="89"/>
      <c r="D20" s="90" t="s">
        <v>13</v>
      </c>
      <c r="E20" s="91"/>
      <c r="F20" s="92"/>
      <c r="G20" s="18">
        <v>1</v>
      </c>
      <c r="H20" s="11"/>
      <c r="J20" s="53"/>
    </row>
    <row r="21" spans="1:13" x14ac:dyDescent="0.25">
      <c r="A21" s="3"/>
      <c r="B21" s="3"/>
      <c r="C21" s="11"/>
      <c r="D21" s="11"/>
      <c r="E21" s="11"/>
      <c r="F21" s="11"/>
      <c r="G21" s="11"/>
      <c r="H21" s="11"/>
    </row>
    <row r="22" spans="1:13" x14ac:dyDescent="0.25">
      <c r="A22" s="19"/>
      <c r="B22" s="10"/>
      <c r="C22" s="10"/>
      <c r="D22" s="10"/>
      <c r="E22" s="10"/>
      <c r="F22" s="20"/>
      <c r="G22" s="21"/>
      <c r="H22" s="9"/>
    </row>
    <row r="23" spans="1:13" ht="15.75" thickBot="1" x14ac:dyDescent="0.3">
      <c r="A23" s="22" t="s">
        <v>14</v>
      </c>
      <c r="B23" s="23"/>
      <c r="C23" s="23"/>
      <c r="D23" s="23"/>
      <c r="E23" s="23"/>
      <c r="F23" s="23"/>
      <c r="G23" s="23"/>
      <c r="H23" s="23"/>
    </row>
    <row r="24" spans="1:13" x14ac:dyDescent="0.25">
      <c r="A24" s="22"/>
      <c r="B24" s="23"/>
      <c r="C24" s="23"/>
      <c r="D24" s="23"/>
      <c r="E24" s="23"/>
      <c r="F24" s="78" t="s">
        <v>60</v>
      </c>
      <c r="G24" s="79"/>
      <c r="H24" s="23"/>
    </row>
    <row r="25" spans="1:13" ht="15.75" thickBot="1" x14ac:dyDescent="0.3">
      <c r="A25" s="22"/>
      <c r="B25" s="23"/>
      <c r="C25" s="23"/>
      <c r="D25" s="23"/>
      <c r="E25" s="23"/>
      <c r="F25" s="24" t="s">
        <v>15</v>
      </c>
      <c r="G25" s="25" t="s">
        <v>16</v>
      </c>
      <c r="H25" s="23"/>
      <c r="J25" s="26"/>
      <c r="K25" s="26"/>
      <c r="L25" s="26"/>
      <c r="M25" s="26"/>
    </row>
    <row r="26" spans="1:13" ht="12.75" customHeight="1" x14ac:dyDescent="0.25">
      <c r="A26" s="80" t="s">
        <v>53</v>
      </c>
      <c r="B26" s="81"/>
      <c r="C26" s="81"/>
      <c r="D26" s="81"/>
      <c r="E26" s="27">
        <v>1</v>
      </c>
      <c r="F26" s="64">
        <v>38140132</v>
      </c>
      <c r="G26" s="63">
        <v>38112</v>
      </c>
      <c r="H26" s="51"/>
      <c r="J26" s="26"/>
      <c r="K26" s="26"/>
      <c r="L26" s="26"/>
      <c r="M26" s="26"/>
    </row>
    <row r="27" spans="1:13" ht="12.75" customHeight="1" thickBot="1" x14ac:dyDescent="0.3">
      <c r="A27" s="82" t="s">
        <v>54</v>
      </c>
      <c r="B27" s="83"/>
      <c r="C27" s="83"/>
      <c r="D27" s="83"/>
      <c r="E27" s="28">
        <v>2</v>
      </c>
      <c r="F27" s="93">
        <v>0</v>
      </c>
      <c r="G27" s="94">
        <v>0</v>
      </c>
      <c r="H27" s="52"/>
      <c r="J27" s="26"/>
      <c r="K27" s="30"/>
      <c r="L27" s="31"/>
      <c r="M27" s="26"/>
    </row>
    <row r="28" spans="1:13" x14ac:dyDescent="0.25">
      <c r="A28" s="19"/>
      <c r="B28" s="10"/>
      <c r="C28" s="10"/>
      <c r="D28" s="10"/>
      <c r="E28" s="10"/>
      <c r="F28" s="20"/>
      <c r="G28" s="21"/>
      <c r="H28" s="9"/>
      <c r="J28" s="26"/>
      <c r="K28" s="26"/>
      <c r="L28" s="26"/>
      <c r="M28" s="26"/>
    </row>
    <row r="29" spans="1:13" x14ac:dyDescent="0.25">
      <c r="A29" s="19"/>
      <c r="B29" s="10"/>
      <c r="C29" s="10"/>
      <c r="D29" s="10"/>
      <c r="E29" s="10"/>
      <c r="F29" s="32"/>
      <c r="G29" s="5"/>
      <c r="H29" s="9"/>
      <c r="J29" s="26"/>
      <c r="K29" s="26"/>
      <c r="L29" s="26"/>
      <c r="M29" s="26"/>
    </row>
    <row r="30" spans="1:13" x14ac:dyDescent="0.25">
      <c r="A30" s="33" t="s">
        <v>17</v>
      </c>
      <c r="B30" s="33"/>
      <c r="C30" s="33"/>
      <c r="D30" s="33"/>
      <c r="E30" s="34"/>
      <c r="F30" s="34"/>
      <c r="G30" s="34"/>
      <c r="H30" s="34"/>
    </row>
    <row r="31" spans="1:13" ht="12.75" customHeight="1" x14ac:dyDescent="0.25">
      <c r="A31" s="57" t="str">
        <f>"k datu:"</f>
        <v>k datu:</v>
      </c>
      <c r="B31" s="57"/>
      <c r="C31" s="35" t="s">
        <v>59</v>
      </c>
      <c r="D31" s="36"/>
      <c r="E31" s="37"/>
      <c r="F31" s="71" t="s">
        <v>18</v>
      </c>
      <c r="G31" s="73" t="s">
        <v>19</v>
      </c>
      <c r="H31" s="29"/>
    </row>
    <row r="32" spans="1:13" ht="27.75" customHeight="1" x14ac:dyDescent="0.25">
      <c r="A32" s="36"/>
      <c r="B32" s="10"/>
      <c r="C32" s="10"/>
      <c r="D32" s="36"/>
      <c r="E32" s="37"/>
      <c r="F32" s="72"/>
      <c r="G32" s="74"/>
      <c r="H32" s="29"/>
    </row>
    <row r="33" spans="1:8" ht="15.75" thickBot="1" x14ac:dyDescent="0.3">
      <c r="A33" s="36"/>
      <c r="B33" s="10"/>
      <c r="C33" s="10"/>
      <c r="D33" s="36"/>
      <c r="E33" s="37"/>
      <c r="F33" s="38">
        <v>1</v>
      </c>
      <c r="G33" s="39">
        <v>2</v>
      </c>
      <c r="H33" s="29"/>
    </row>
    <row r="34" spans="1:8" ht="15.75" thickTop="1" x14ac:dyDescent="0.25">
      <c r="A34" s="75" t="s">
        <v>20</v>
      </c>
      <c r="B34" s="76"/>
      <c r="C34" s="76"/>
      <c r="D34" s="77"/>
      <c r="E34" s="40">
        <v>1</v>
      </c>
      <c r="F34" s="49">
        <v>893333</v>
      </c>
      <c r="G34" s="41">
        <f t="shared" ref="G34:G60" si="0">F34/$F$34</f>
        <v>1</v>
      </c>
      <c r="H34" s="29"/>
    </row>
    <row r="35" spans="1:8" ht="12.75" customHeight="1" x14ac:dyDescent="0.25">
      <c r="A35" s="65" t="s">
        <v>21</v>
      </c>
      <c r="B35" s="66"/>
      <c r="C35" s="66"/>
      <c r="D35" s="67"/>
      <c r="E35" s="40">
        <v>2</v>
      </c>
      <c r="F35" s="49">
        <v>791417</v>
      </c>
      <c r="G35" s="41">
        <f t="shared" si="0"/>
        <v>0.88591488280406072</v>
      </c>
      <c r="H35" s="29"/>
    </row>
    <row r="36" spans="1:8" ht="12.75" customHeight="1" x14ac:dyDescent="0.25">
      <c r="A36" s="68" t="s">
        <v>22</v>
      </c>
      <c r="B36" s="69"/>
      <c r="C36" s="69"/>
      <c r="D36" s="70"/>
      <c r="E36" s="40">
        <v>3</v>
      </c>
      <c r="F36" s="49">
        <v>712404</v>
      </c>
      <c r="G36" s="41">
        <f t="shared" si="0"/>
        <v>0.79746746174159022</v>
      </c>
      <c r="H36" s="29"/>
    </row>
    <row r="37" spans="1:8" ht="12.75" customHeight="1" x14ac:dyDescent="0.25">
      <c r="A37" s="68" t="s">
        <v>23</v>
      </c>
      <c r="B37" s="69"/>
      <c r="C37" s="69"/>
      <c r="D37" s="70"/>
      <c r="E37" s="40">
        <v>4</v>
      </c>
      <c r="F37" s="49">
        <v>0</v>
      </c>
      <c r="G37" s="41">
        <f t="shared" si="0"/>
        <v>0</v>
      </c>
      <c r="H37" s="29"/>
    </row>
    <row r="38" spans="1:8" ht="12.75" customHeight="1" x14ac:dyDescent="0.25">
      <c r="A38" s="68" t="s">
        <v>24</v>
      </c>
      <c r="B38" s="69"/>
      <c r="C38" s="69"/>
      <c r="D38" s="70"/>
      <c r="E38" s="40">
        <v>5</v>
      </c>
      <c r="F38" s="49">
        <v>79013</v>
      </c>
      <c r="G38" s="41">
        <f t="shared" si="0"/>
        <v>8.8447421062470541E-2</v>
      </c>
      <c r="H38" s="29"/>
    </row>
    <row r="39" spans="1:8" ht="12.75" customHeight="1" x14ac:dyDescent="0.25">
      <c r="A39" s="68" t="s">
        <v>25</v>
      </c>
      <c r="B39" s="69"/>
      <c r="C39" s="69"/>
      <c r="D39" s="70"/>
      <c r="E39" s="40">
        <v>6</v>
      </c>
      <c r="F39" s="49">
        <v>0</v>
      </c>
      <c r="G39" s="41">
        <f t="shared" si="0"/>
        <v>0</v>
      </c>
      <c r="H39" s="29"/>
    </row>
    <row r="40" spans="1:8" ht="12.75" customHeight="1" x14ac:dyDescent="0.25">
      <c r="A40" s="65" t="s">
        <v>26</v>
      </c>
      <c r="B40" s="66"/>
      <c r="C40" s="66"/>
      <c r="D40" s="67"/>
      <c r="E40" s="40">
        <v>7</v>
      </c>
      <c r="F40" s="49">
        <v>0</v>
      </c>
      <c r="G40" s="41">
        <f t="shared" si="0"/>
        <v>0</v>
      </c>
      <c r="H40" s="29"/>
    </row>
    <row r="41" spans="1:8" ht="12.75" customHeight="1" x14ac:dyDescent="0.25">
      <c r="A41" s="68" t="s">
        <v>27</v>
      </c>
      <c r="B41" s="69"/>
      <c r="C41" s="69"/>
      <c r="D41" s="70"/>
      <c r="E41" s="40">
        <v>8</v>
      </c>
      <c r="F41" s="49">
        <v>0</v>
      </c>
      <c r="G41" s="41">
        <f t="shared" si="0"/>
        <v>0</v>
      </c>
      <c r="H41" s="29"/>
    </row>
    <row r="42" spans="1:8" ht="12.75" customHeight="1" x14ac:dyDescent="0.25">
      <c r="A42" s="68" t="s">
        <v>28</v>
      </c>
      <c r="B42" s="69"/>
      <c r="C42" s="69"/>
      <c r="D42" s="70"/>
      <c r="E42" s="40">
        <v>9</v>
      </c>
      <c r="F42" s="49">
        <v>0</v>
      </c>
      <c r="G42" s="41">
        <f t="shared" si="0"/>
        <v>0</v>
      </c>
      <c r="H42" s="29"/>
    </row>
    <row r="43" spans="1:8" ht="12.75" customHeight="1" x14ac:dyDescent="0.25">
      <c r="A43" s="65" t="s">
        <v>29</v>
      </c>
      <c r="B43" s="66"/>
      <c r="C43" s="66"/>
      <c r="D43" s="67"/>
      <c r="E43" s="40">
        <v>10</v>
      </c>
      <c r="F43" s="49">
        <v>0</v>
      </c>
      <c r="G43" s="41">
        <f t="shared" si="0"/>
        <v>0</v>
      </c>
      <c r="H43" s="29"/>
    </row>
    <row r="44" spans="1:8" ht="12.75" customHeight="1" x14ac:dyDescent="0.25">
      <c r="A44" s="65" t="s">
        <v>30</v>
      </c>
      <c r="B44" s="66"/>
      <c r="C44" s="66"/>
      <c r="D44" s="67"/>
      <c r="E44" s="40">
        <v>11</v>
      </c>
      <c r="F44" s="49">
        <v>0</v>
      </c>
      <c r="G44" s="41">
        <f t="shared" si="0"/>
        <v>0</v>
      </c>
      <c r="H44" s="29"/>
    </row>
    <row r="45" spans="1:8" x14ac:dyDescent="0.25">
      <c r="A45" s="68" t="s">
        <v>31</v>
      </c>
      <c r="B45" s="69"/>
      <c r="C45" s="69"/>
      <c r="D45" s="70"/>
      <c r="E45" s="40">
        <v>12</v>
      </c>
      <c r="F45" s="49">
        <v>0</v>
      </c>
      <c r="G45" s="41">
        <f t="shared" si="0"/>
        <v>0</v>
      </c>
      <c r="H45" s="29"/>
    </row>
    <row r="46" spans="1:8" ht="12.75" customHeight="1" x14ac:dyDescent="0.25">
      <c r="A46" s="68" t="s">
        <v>32</v>
      </c>
      <c r="B46" s="69"/>
      <c r="C46" s="69"/>
      <c r="D46" s="70"/>
      <c r="E46" s="40">
        <v>13</v>
      </c>
      <c r="F46" s="49">
        <v>0</v>
      </c>
      <c r="G46" s="41">
        <f t="shared" si="0"/>
        <v>0</v>
      </c>
      <c r="H46" s="29"/>
    </row>
    <row r="47" spans="1:8" ht="12.75" customHeight="1" x14ac:dyDescent="0.25">
      <c r="A47" s="65" t="s">
        <v>33</v>
      </c>
      <c r="B47" s="66"/>
      <c r="C47" s="66"/>
      <c r="D47" s="67"/>
      <c r="E47" s="40">
        <v>14</v>
      </c>
      <c r="F47" s="49">
        <v>0</v>
      </c>
      <c r="G47" s="41">
        <f t="shared" si="0"/>
        <v>0</v>
      </c>
      <c r="H47" s="29"/>
    </row>
    <row r="48" spans="1:8" ht="12.75" customHeight="1" x14ac:dyDescent="0.25">
      <c r="A48" s="65" t="s">
        <v>34</v>
      </c>
      <c r="B48" s="66"/>
      <c r="C48" s="66"/>
      <c r="D48" s="67"/>
      <c r="E48" s="40">
        <v>15</v>
      </c>
      <c r="F48" s="49">
        <v>101561</v>
      </c>
      <c r="G48" s="41">
        <f t="shared" si="0"/>
        <v>0.11368772898795858</v>
      </c>
      <c r="H48" s="29"/>
    </row>
    <row r="49" spans="1:8" ht="12.75" customHeight="1" x14ac:dyDescent="0.25">
      <c r="A49" s="65" t="s">
        <v>35</v>
      </c>
      <c r="B49" s="66"/>
      <c r="C49" s="66"/>
      <c r="D49" s="67"/>
      <c r="E49" s="40">
        <v>16</v>
      </c>
      <c r="F49" s="49">
        <v>0</v>
      </c>
      <c r="G49" s="41">
        <f t="shared" si="0"/>
        <v>0</v>
      </c>
      <c r="H49" s="29"/>
    </row>
    <row r="50" spans="1:8" ht="12.75" customHeight="1" x14ac:dyDescent="0.25">
      <c r="A50" s="68" t="s">
        <v>36</v>
      </c>
      <c r="B50" s="69"/>
      <c r="C50" s="69"/>
      <c r="D50" s="70"/>
      <c r="E50" s="40">
        <v>17</v>
      </c>
      <c r="F50" s="49">
        <v>0</v>
      </c>
      <c r="G50" s="41">
        <f t="shared" si="0"/>
        <v>0</v>
      </c>
      <c r="H50" s="29"/>
    </row>
    <row r="51" spans="1:8" ht="12.75" customHeight="1" x14ac:dyDescent="0.25">
      <c r="A51" s="68" t="s">
        <v>37</v>
      </c>
      <c r="B51" s="69"/>
      <c r="C51" s="69"/>
      <c r="D51" s="70"/>
      <c r="E51" s="40">
        <v>18</v>
      </c>
      <c r="F51" s="49">
        <v>0</v>
      </c>
      <c r="G51" s="41">
        <f t="shared" si="0"/>
        <v>0</v>
      </c>
      <c r="H51" s="29"/>
    </row>
    <row r="52" spans="1:8" ht="12.75" customHeight="1" x14ac:dyDescent="0.25">
      <c r="A52" s="68" t="s">
        <v>38</v>
      </c>
      <c r="B52" s="69"/>
      <c r="C52" s="69"/>
      <c r="D52" s="70"/>
      <c r="E52" s="40">
        <v>19</v>
      </c>
      <c r="F52" s="49">
        <v>0</v>
      </c>
      <c r="G52" s="41">
        <f t="shared" si="0"/>
        <v>0</v>
      </c>
      <c r="H52" s="29"/>
    </row>
    <row r="53" spans="1:8" ht="12.75" customHeight="1" x14ac:dyDescent="0.25">
      <c r="A53" s="68" t="s">
        <v>39</v>
      </c>
      <c r="B53" s="69"/>
      <c r="C53" s="69"/>
      <c r="D53" s="70"/>
      <c r="E53" s="40">
        <v>20</v>
      </c>
      <c r="F53" s="49">
        <v>0</v>
      </c>
      <c r="G53" s="41">
        <f t="shared" si="0"/>
        <v>0</v>
      </c>
      <c r="H53" s="29"/>
    </row>
    <row r="54" spans="1:8" ht="12.75" customHeight="1" x14ac:dyDescent="0.25">
      <c r="A54" s="68" t="s">
        <v>40</v>
      </c>
      <c r="B54" s="69"/>
      <c r="C54" s="69"/>
      <c r="D54" s="70"/>
      <c r="E54" s="40">
        <v>21</v>
      </c>
      <c r="F54" s="49">
        <v>0</v>
      </c>
      <c r="G54" s="41">
        <f t="shared" si="0"/>
        <v>0</v>
      </c>
      <c r="H54" s="29"/>
    </row>
    <row r="55" spans="1:8" ht="12.75" customHeight="1" x14ac:dyDescent="0.25">
      <c r="A55" s="68" t="s">
        <v>41</v>
      </c>
      <c r="B55" s="69"/>
      <c r="C55" s="69"/>
      <c r="D55" s="70"/>
      <c r="E55" s="40">
        <v>22</v>
      </c>
      <c r="F55" s="49">
        <v>0</v>
      </c>
      <c r="G55" s="41">
        <f t="shared" si="0"/>
        <v>0</v>
      </c>
      <c r="H55" s="29"/>
    </row>
    <row r="56" spans="1:8" ht="12.75" customHeight="1" x14ac:dyDescent="0.25">
      <c r="A56" s="68" t="s">
        <v>42</v>
      </c>
      <c r="B56" s="69"/>
      <c r="C56" s="69"/>
      <c r="D56" s="70"/>
      <c r="E56" s="40">
        <v>23</v>
      </c>
      <c r="F56" s="49">
        <v>0</v>
      </c>
      <c r="G56" s="41">
        <f t="shared" si="0"/>
        <v>0</v>
      </c>
      <c r="H56" s="29"/>
    </row>
    <row r="57" spans="1:8" ht="12.75" customHeight="1" x14ac:dyDescent="0.25">
      <c r="A57" s="65" t="s">
        <v>43</v>
      </c>
      <c r="B57" s="66"/>
      <c r="C57" s="66"/>
      <c r="D57" s="67"/>
      <c r="E57" s="40">
        <v>24</v>
      </c>
      <c r="F57" s="49">
        <v>0</v>
      </c>
      <c r="G57" s="41">
        <f t="shared" si="0"/>
        <v>0</v>
      </c>
      <c r="H57" s="29"/>
    </row>
    <row r="58" spans="1:8" ht="12.75" customHeight="1" x14ac:dyDescent="0.25">
      <c r="A58" s="68" t="s">
        <v>44</v>
      </c>
      <c r="B58" s="69"/>
      <c r="C58" s="69"/>
      <c r="D58" s="70"/>
      <c r="E58" s="40">
        <v>25</v>
      </c>
      <c r="F58" s="49">
        <v>0</v>
      </c>
      <c r="G58" s="41">
        <f t="shared" si="0"/>
        <v>0</v>
      </c>
      <c r="H58" s="29"/>
    </row>
    <row r="59" spans="1:8" ht="12.75" customHeight="1" x14ac:dyDescent="0.25">
      <c r="A59" s="68" t="s">
        <v>45</v>
      </c>
      <c r="B59" s="69"/>
      <c r="C59" s="69"/>
      <c r="D59" s="70"/>
      <c r="E59" s="40">
        <v>26</v>
      </c>
      <c r="F59" s="50">
        <v>0</v>
      </c>
      <c r="G59" s="41">
        <f t="shared" si="0"/>
        <v>0</v>
      </c>
      <c r="H59" s="29"/>
    </row>
    <row r="60" spans="1:8" ht="12.75" customHeight="1" x14ac:dyDescent="0.25">
      <c r="A60" s="65" t="s">
        <v>46</v>
      </c>
      <c r="B60" s="66"/>
      <c r="C60" s="66"/>
      <c r="D60" s="67"/>
      <c r="E60" s="40">
        <v>27</v>
      </c>
      <c r="F60" s="50">
        <v>0</v>
      </c>
      <c r="G60" s="41">
        <f t="shared" si="0"/>
        <v>0</v>
      </c>
      <c r="H60" s="29"/>
    </row>
    <row r="61" spans="1:8" x14ac:dyDescent="0.25">
      <c r="A61" s="42"/>
      <c r="B61" s="43"/>
      <c r="C61" s="43"/>
      <c r="D61" s="10"/>
      <c r="E61" s="20"/>
      <c r="F61" s="44"/>
      <c r="G61" s="45"/>
      <c r="H61" s="29"/>
    </row>
    <row r="62" spans="1:8" x14ac:dyDescent="0.25">
      <c r="A62" s="46"/>
      <c r="B62" s="29"/>
      <c r="C62" s="29"/>
      <c r="D62" s="29"/>
      <c r="E62" s="29"/>
      <c r="F62" s="29"/>
      <c r="G62" s="29"/>
      <c r="H62" s="29"/>
    </row>
    <row r="63" spans="1:8" x14ac:dyDescent="0.25">
      <c r="A63" s="47" t="s">
        <v>47</v>
      </c>
      <c r="B63" s="48" t="s">
        <v>61</v>
      </c>
      <c r="C63" s="29"/>
      <c r="D63" s="29"/>
      <c r="E63" s="29"/>
      <c r="F63" s="29"/>
      <c r="G63" s="29"/>
      <c r="H63" s="29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47:D47"/>
    <mergeCell ref="A48:D48"/>
    <mergeCell ref="A49:D49"/>
    <mergeCell ref="A50:D50"/>
    <mergeCell ref="A51:D51"/>
    <mergeCell ref="A52:D52"/>
    <mergeCell ref="A41:D41"/>
    <mergeCell ref="A42:D42"/>
    <mergeCell ref="A43:D43"/>
    <mergeCell ref="A44:D44"/>
    <mergeCell ref="A45:D45"/>
    <mergeCell ref="A46:D46"/>
    <mergeCell ref="A35:D35"/>
    <mergeCell ref="A36:D36"/>
    <mergeCell ref="A37:D37"/>
    <mergeCell ref="A38:D38"/>
    <mergeCell ref="A39:D39"/>
    <mergeCell ref="A40:D40"/>
    <mergeCell ref="F24:G24"/>
    <mergeCell ref="A26:D26"/>
    <mergeCell ref="A27:D27"/>
    <mergeCell ref="F31:F32"/>
    <mergeCell ref="G31:G32"/>
    <mergeCell ref="A34:D34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31.10.2021</vt:lpstr>
      <vt:lpstr>30.11.2021</vt:lpstr>
      <vt:lpstr>31.12.2021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Skotáková</dc:creator>
  <cp:lastModifiedBy>Lenka Skotáková</cp:lastModifiedBy>
  <dcterms:created xsi:type="dcterms:W3CDTF">2020-02-19T08:35:38Z</dcterms:created>
  <dcterms:modified xsi:type="dcterms:W3CDTF">2022-01-13T11:35:31Z</dcterms:modified>
</cp:coreProperties>
</file>