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GreenStars Opportunities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AT0000A12G92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börsentäglich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149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24.32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68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73.47882609137606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1.28817736897397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18.50770783704115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0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6.709477447569068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12.07636815704922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12.07636815704922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6.431339679991933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6.431339679991933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0.01581125503974157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0.01581125503974157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0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GreenStars Opportunities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AT0000A12G92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24.32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Erste Group Bank AG</t>
        </is>
      </c>
      <c r="C11" s="17" t="n"/>
      <c r="D11" s="30">
        <f>IF($C$4&gt;0,PRODUCT($C$4,$C$5,H11/100),"")</f>
        <v/>
      </c>
      <c r="E11" s="29" t="inlineStr">
        <is>
          <t>PQOH26KWDF7CG10L6792</t>
        </is>
      </c>
      <c r="F11" s="10" t="inlineStr"/>
      <c r="G11" s="10" t="n"/>
      <c r="H11" s="34" t="n">
        <v>15.42877428182536</v>
      </c>
      <c r="I11" s="34" t="n">
        <v>0</v>
      </c>
      <c r="J11" s="34" t="n">
        <v>0</v>
      </c>
      <c r="K11" s="34" t="n">
        <v>0.01581125503974157</v>
      </c>
      <c r="L11" s="34" t="n">
        <v>15.41296302678562</v>
      </c>
    </row>
    <row r="12">
      <c r="A12" s="24" t="n">
        <v>2</v>
      </c>
      <c r="B12" s="11" t="inlineStr">
        <is>
          <t>Alphabet Inc.</t>
        </is>
      </c>
      <c r="C12" s="17" t="n"/>
      <c r="D12" s="30">
        <f>IF($C$4&gt;0,PRODUCT($C$4,$C$5,H12/100),"")</f>
        <v/>
      </c>
      <c r="E12" s="29" t="inlineStr">
        <is>
          <t>5493006MHB84DD0ZWV18</t>
        </is>
      </c>
      <c r="F12" s="10" t="inlineStr"/>
      <c r="G12" s="10" t="n"/>
      <c r="H12" s="34" t="n">
        <v>5.108102218420488</v>
      </c>
      <c r="I12" s="34" t="n">
        <v>0</v>
      </c>
      <c r="J12" s="34" t="n">
        <v>4.66440684685166</v>
      </c>
      <c r="K12" s="34" t="n">
        <v>0.4436953715688277</v>
      </c>
      <c r="L12" s="34" t="n">
        <v>0</v>
      </c>
    </row>
    <row r="13">
      <c r="A13" s="24" t="n">
        <v>3</v>
      </c>
      <c r="B13" s="11" t="inlineStr">
        <is>
          <t>Apple Inc.</t>
        </is>
      </c>
      <c r="C13" s="17" t="n"/>
      <c r="D13" s="30">
        <f>IF($C$4&gt;0,PRODUCT($C$4,$C$5,H13/100),"")</f>
        <v/>
      </c>
      <c r="E13" s="29" t="inlineStr">
        <is>
          <t>HWUPKR0MPOU8FGXBT394</t>
        </is>
      </c>
      <c r="F13" s="10" t="inlineStr"/>
      <c r="G13" s="10" t="n"/>
      <c r="H13" s="34" t="n">
        <v>4.341352497856318</v>
      </c>
      <c r="I13" s="34" t="n">
        <v>0</v>
      </c>
      <c r="J13" s="34" t="n">
        <v>3.894296084415513</v>
      </c>
      <c r="K13" s="34" t="n">
        <v>0.4470564134408047</v>
      </c>
      <c r="L13" s="34" t="n">
        <v>0</v>
      </c>
    </row>
    <row r="14">
      <c r="A14" s="24" t="n">
        <v>4</v>
      </c>
      <c r="B14" s="9" t="inlineStr">
        <is>
          <t>NVIDIA Corp.</t>
        </is>
      </c>
      <c r="C14" s="17" t="n"/>
      <c r="D14" s="30">
        <f>IF($C$4&gt;0,PRODUCT($C$4,$C$5,H14/100),"")</f>
        <v/>
      </c>
      <c r="E14" s="29" t="inlineStr">
        <is>
          <t>549300S4KLFTLO7GSQ80</t>
        </is>
      </c>
      <c r="F14" s="10" t="inlineStr"/>
      <c r="G14" s="10" t="n"/>
      <c r="H14" s="34" t="n">
        <v>3.821468085589534</v>
      </c>
      <c r="I14" s="34" t="n">
        <v>0</v>
      </c>
      <c r="J14" s="34" t="n">
        <v>2.418573393774097</v>
      </c>
      <c r="K14" s="34" t="n">
        <v>1.402894691815438</v>
      </c>
      <c r="L14" s="34" t="n">
        <v>0</v>
      </c>
    </row>
    <row r="15">
      <c r="A15" s="24" t="n">
        <v>5</v>
      </c>
      <c r="B15" s="9" t="inlineStr">
        <is>
          <t>Microsoft Corp.</t>
        </is>
      </c>
      <c r="C15" s="17" t="n"/>
      <c r="D15" s="30">
        <f>IF($C$4&gt;0,PRODUCT($C$4,$C$5,H15/100),"")</f>
        <v/>
      </c>
      <c r="E15" s="29" t="inlineStr">
        <is>
          <t>INR2EJN1ERAN0W5ZP974</t>
        </is>
      </c>
      <c r="F15" s="10" t="inlineStr"/>
      <c r="G15" s="10" t="n"/>
      <c r="H15" s="34" t="n">
        <v>3.668664069323122</v>
      </c>
      <c r="I15" s="34" t="n">
        <v>0</v>
      </c>
      <c r="J15" s="34" t="n">
        <v>3.668664069323122</v>
      </c>
      <c r="K15" s="34" t="n">
        <v>0</v>
      </c>
      <c r="L15" s="34" t="n">
        <v>0</v>
      </c>
    </row>
    <row r="16">
      <c r="A16" s="24" t="n">
        <v>6</v>
      </c>
      <c r="B16" s="9" t="inlineStr">
        <is>
          <t>Taiwan Semiconductor Manufacturing Co. Ltd.</t>
        </is>
      </c>
      <c r="C16" s="17" t="n"/>
      <c r="D16" s="30">
        <f>IF($C$4&gt;0,PRODUCT($C$4,$C$5,H16/100),"")</f>
        <v/>
      </c>
      <c r="E16" s="29" t="inlineStr">
        <is>
          <t>549300KB6NK5SBD14S87</t>
        </is>
      </c>
      <c r="F16" s="10" t="inlineStr"/>
      <c r="G16" s="10" t="n"/>
      <c r="H16" s="34" t="n">
        <v>3.668448263552782</v>
      </c>
      <c r="I16" s="34" t="n">
        <v>0</v>
      </c>
      <c r="J16" s="34" t="n">
        <v>2.333435718176715</v>
      </c>
      <c r="K16" s="34" t="n">
        <v>1.335012545376067</v>
      </c>
      <c r="L16" s="34" t="n">
        <v>0</v>
      </c>
    </row>
    <row r="17">
      <c r="A17" s="24" t="n">
        <v>7</v>
      </c>
      <c r="B17" s="9" t="inlineStr">
        <is>
          <t>Eli Lilly and Co.</t>
        </is>
      </c>
      <c r="C17" s="17" t="n"/>
      <c r="D17" s="30">
        <f>IF($C$4&gt;0,PRODUCT($C$4,$C$5,H17/100),"")</f>
        <v/>
      </c>
      <c r="E17" s="29" t="inlineStr">
        <is>
          <t>FRDRIPF3EKNDJ2CQJL29</t>
        </is>
      </c>
      <c r="F17" s="10" t="inlineStr"/>
      <c r="G17" s="10" t="n"/>
      <c r="H17" s="34" t="n">
        <v>2.474861488903182</v>
      </c>
      <c r="I17" s="34" t="n">
        <v>0</v>
      </c>
      <c r="J17" s="34" t="n">
        <v>1.549562911505167</v>
      </c>
      <c r="K17" s="34" t="n">
        <v>0.9252985773980147</v>
      </c>
      <c r="L17" s="34" t="n">
        <v>0</v>
      </c>
    </row>
    <row r="18">
      <c r="A18" s="24" t="n">
        <v>8</v>
      </c>
      <c r="B18" s="9" t="inlineStr">
        <is>
          <t>Broadcom Inc.</t>
        </is>
      </c>
      <c r="C18" s="17" t="n"/>
      <c r="D18" s="30">
        <f>IF($C$4&gt;0,PRODUCT($C$4,$C$5,H18/100),"")</f>
        <v/>
      </c>
      <c r="E18" s="29" t="inlineStr">
        <is>
          <t>549300WV6GIDOZJTV909</t>
        </is>
      </c>
      <c r="F18" s="10" t="inlineStr"/>
      <c r="G18" s="10" t="n"/>
      <c r="H18" s="34" t="n">
        <v>2.17246693418703</v>
      </c>
      <c r="I18" s="34" t="n">
        <v>0</v>
      </c>
      <c r="J18" s="34" t="n">
        <v>2.17246693418703</v>
      </c>
      <c r="K18" s="34" t="n">
        <v>0</v>
      </c>
      <c r="L18" s="34" t="n">
        <v>0</v>
      </c>
    </row>
    <row r="19">
      <c r="A19" s="24" t="n">
        <v>9</v>
      </c>
      <c r="B19" s="9" t="inlineStr">
        <is>
          <t>Vestas Wind Systems A/S</t>
        </is>
      </c>
      <c r="C19" s="17" t="n"/>
      <c r="D19" s="30">
        <f>IF($C$4&gt;0,PRODUCT($C$4,$C$5,H19/100),"")</f>
        <v/>
      </c>
      <c r="E19" s="29" t="inlineStr">
        <is>
          <t>549300DYMC8BGZZC8844</t>
        </is>
      </c>
      <c r="F19" s="10" t="inlineStr"/>
      <c r="G19" s="10" t="n"/>
      <c r="H19" s="34" t="n">
        <v>1.844311922918736</v>
      </c>
      <c r="I19" s="34" t="n">
        <v>0</v>
      </c>
      <c r="J19" s="34" t="n">
        <v>0</v>
      </c>
      <c r="K19" s="34" t="n">
        <v>1.844311922918736</v>
      </c>
      <c r="L19" s="34" t="n">
        <v>0</v>
      </c>
    </row>
    <row r="20">
      <c r="A20" s="24" t="n">
        <v>10</v>
      </c>
      <c r="B20" s="9" t="inlineStr">
        <is>
          <t>Linde PLC</t>
        </is>
      </c>
      <c r="C20" s="17" t="n"/>
      <c r="D20" s="30">
        <f>IF($C$4&gt;0,PRODUCT($C$4,$C$5,H20/100),"")</f>
        <v/>
      </c>
      <c r="E20" s="29" t="inlineStr">
        <is>
          <t>5299003QR1WT0EF88V51</t>
        </is>
      </c>
      <c r="F20" s="10" t="inlineStr"/>
      <c r="G20" s="10" t="n"/>
      <c r="H20" s="34" t="n">
        <v>1.754522734269308</v>
      </c>
      <c r="I20" s="34" t="n">
        <v>0</v>
      </c>
      <c r="J20" s="34" t="n">
        <v>0.4786816380846699</v>
      </c>
      <c r="K20" s="34" t="n">
        <v>1.275841096184638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2026-07-08T09:27:26Z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