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omments/comment1.xml" ContentType="application/vnd.openxmlformats-officedocument.spreadsheetml.comments+xml"/>
  <Override PartName="/xl/worksheets/sheet2.xml" ContentType="application/vnd.openxmlformats-officedocument.spreadsheetml.worksheet+xml"/>
  <Override PartName="/xl/comments/comment2.xml" ContentType="application/vnd.openxmlformats-officedocument.spreadsheetml.comments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Relationship Type="http://schemas.openxmlformats.org/officeDocument/2006/relationships/custom-properties" Target="docProps/custom.xml" Id="rId4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38280" yWindow="-120" windowWidth="38640" windowHeight="21840" tabRatio="600" firstSheet="0" activeTab="0" autoFilterDateGrouping="1"/>
  </bookViews>
  <sheets>
    <sheet xmlns:r="http://schemas.openxmlformats.org/officeDocument/2006/relationships" name="BVI-Datenblatt" sheetId="1" state="visible" r:id="rId1"/>
    <sheet xmlns:r="http://schemas.openxmlformats.org/officeDocument/2006/relationships" name="BVI-Schuldnerliste" sheetId="2" state="visible" r:id="rId2"/>
  </sheets>
  <definedNames>
    <definedName name="_xlnm._FilterDatabase" localSheetId="0" hidden="1">'BVI-Datenblatt'!$A$1:$E$1</definedName>
  </definedNames>
  <calcPr calcId="191029" fullCalcOnLoad="1"/>
</workbook>
</file>

<file path=xl/styles.xml><?xml version="1.0" encoding="utf-8"?>
<styleSheet xmlns="http://schemas.openxmlformats.org/spreadsheetml/2006/main">
  <numFmts count="1">
    <numFmt numFmtId="164" formatCode="0.000000;[Red]0.000000"/>
  </numFmts>
  <fonts count="7">
    <font>
      <name val="Arial"/>
      <sz val="10"/>
    </font>
    <font>
      <name val="Arial"/>
      <family val="2"/>
      <b val="1"/>
      <sz val="10"/>
    </font>
    <font>
      <name val="Arial"/>
      <family val="2"/>
      <sz val="10"/>
    </font>
    <font>
      <name val="Segoe UI"/>
      <family val="2"/>
      <color indexed="81"/>
      <sz val="9"/>
    </font>
    <font>
      <name val="Arial"/>
      <family val="2"/>
      <b val="1"/>
      <color rgb="FFFF0000"/>
      <sz val="10"/>
    </font>
    <font>
      <name val="Segoe UI"/>
      <family val="2"/>
      <b val="1"/>
      <color indexed="81"/>
      <sz val="9"/>
    </font>
    <font>
      <name val="Arial"/>
      <family val="2"/>
      <i val="1"/>
      <sz val="10"/>
    </font>
  </fonts>
  <fills count="6">
    <fill>
      <patternFill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"/>
        <bgColor indexed="64"/>
      </patternFill>
    </fill>
    <fill>
      <patternFill patternType="solid">
        <fgColor theme="3" tint="0.7999816888943144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34">
    <xf numFmtId="0" fontId="0" fillId="0" borderId="0" pivotButton="0" quotePrefix="0" xfId="0"/>
    <xf numFmtId="0" fontId="1" fillId="2" borderId="1" applyAlignment="1" pivotButton="0" quotePrefix="0" xfId="1">
      <alignment horizontal="center" vertical="center" wrapText="1"/>
    </xf>
    <xf numFmtId="2" fontId="1" fillId="2" borderId="1" applyAlignment="1" pivotButton="0" quotePrefix="0" xfId="1">
      <alignment horizontal="center" vertical="center" wrapText="1"/>
    </xf>
    <xf numFmtId="0" fontId="1" fillId="2" borderId="2" applyAlignment="1" pivotButton="0" quotePrefix="0" xfId="0">
      <alignment horizontal="center" vertical="center"/>
    </xf>
    <xf numFmtId="0" fontId="0" fillId="4" borderId="1" pivotButton="0" quotePrefix="0" xfId="0"/>
    <xf numFmtId="0" fontId="2" fillId="2" borderId="1" pivotButton="0" quotePrefix="0" xfId="0"/>
    <xf numFmtId="0" fontId="2" fillId="2" borderId="1" applyAlignment="1" pivotButton="0" quotePrefix="0" xfId="0">
      <alignment wrapText="1"/>
    </xf>
    <xf numFmtId="2" fontId="0" fillId="4" borderId="1" pivotButton="0" quotePrefix="0" xfId="0"/>
    <xf numFmtId="0" fontId="2" fillId="2" borderId="2" pivotButton="0" quotePrefix="0" xfId="0"/>
    <xf numFmtId="0" fontId="2" fillId="0" borderId="1" pivotButton="0" quotePrefix="0" xfId="0"/>
    <xf numFmtId="0" fontId="0" fillId="0" borderId="1" pivotButton="0" quotePrefix="0" xfId="0"/>
    <xf numFmtId="0" fontId="2" fillId="0" borderId="1" applyAlignment="1" pivotButton="0" quotePrefix="0" xfId="0">
      <alignment wrapText="1"/>
    </xf>
    <xf numFmtId="0" fontId="1" fillId="2" borderId="2" applyAlignment="1" pivotButton="0" quotePrefix="0" xfId="1">
      <alignment horizontal="center" vertical="center" wrapText="1"/>
    </xf>
    <xf numFmtId="49" fontId="2" fillId="3" borderId="1" pivotButton="0" quotePrefix="0" xfId="0"/>
    <xf numFmtId="2" fontId="2" fillId="4" borderId="1" pivotButton="0" quotePrefix="0" xfId="0"/>
    <xf numFmtId="0" fontId="2" fillId="4" borderId="1" pivotButton="0" quotePrefix="0" xfId="0"/>
    <xf numFmtId="49" fontId="2" fillId="5" borderId="1" pivotButton="0" quotePrefix="0" xfId="0"/>
    <xf numFmtId="49" fontId="2" fillId="4" borderId="1" pivotButton="0" quotePrefix="0" xfId="0"/>
    <xf numFmtId="2" fontId="2" fillId="0" borderId="1" pivotButton="0" quotePrefix="0" xfId="0"/>
    <xf numFmtId="2" fontId="2" fillId="5" borderId="1" pivotButton="0" quotePrefix="0" xfId="0"/>
    <xf numFmtId="4" fontId="2" fillId="0" borderId="1" pivotButton="0" quotePrefix="0" xfId="0"/>
    <xf numFmtId="2" fontId="2" fillId="2" borderId="2" applyAlignment="1" pivotButton="0" quotePrefix="0" xfId="1">
      <alignment horizontal="right"/>
    </xf>
    <xf numFmtId="2" fontId="2" fillId="2" borderId="1" applyAlignment="1" pivotButton="0" quotePrefix="0" xfId="1">
      <alignment horizontal="right"/>
    </xf>
    <xf numFmtId="1" fontId="2" fillId="4" borderId="2" applyAlignment="1" pivotButton="0" quotePrefix="0" xfId="0">
      <alignment horizontal="center" vertical="top" wrapText="1"/>
    </xf>
    <xf numFmtId="1" fontId="2" fillId="4" borderId="1" applyAlignment="1" pivotButton="0" quotePrefix="0" xfId="0">
      <alignment horizontal="center" vertical="top" wrapText="1"/>
    </xf>
    <xf numFmtId="49" fontId="2" fillId="0" borderId="1" pivotButton="0" quotePrefix="0" xfId="0"/>
    <xf numFmtId="4" fontId="2" fillId="4" borderId="1" pivotButton="0" quotePrefix="0" xfId="0"/>
    <xf numFmtId="2" fontId="2" fillId="3" borderId="1" pivotButton="0" quotePrefix="0" xfId="0"/>
    <xf numFmtId="164" fontId="2" fillId="5" borderId="1" pivotButton="0" quotePrefix="0" xfId="0"/>
    <xf numFmtId="0" fontId="2" fillId="3" borderId="1" pivotButton="0" quotePrefix="0" xfId="1"/>
    <xf numFmtId="0" fontId="2" fillId="4" borderId="1" pivotButton="0" quotePrefix="0" xfId="1"/>
    <xf numFmtId="14" fontId="2" fillId="3" borderId="1" pivotButton="0" quotePrefix="0" xfId="0"/>
    <xf numFmtId="0" fontId="6" fillId="2" borderId="1" pivotButton="0" quotePrefix="0" xfId="0"/>
    <xf numFmtId="1" fontId="2" fillId="3" borderId="1" pivotButton="0" quotePrefix="0" xfId="0"/>
  </cellXfs>
  <cellStyles count="2">
    <cellStyle name="Normal" xfId="0" builtinId="0"/>
    <cellStyle name="Standard 2" xfId="1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comments/comment1.xml><?xml version="1.0" encoding="utf-8"?>
<comments xmlns="http://schemas.openxmlformats.org/spreadsheetml/2006/main">
  <authors>
    <author>Felix Ertl</author>
  </authors>
  <commentList>
    <comment ref="D1" authorId="0" shapeId="0">
      <text>
        <t xml:space="preserve">Zur besseren CSV-Verarbeitung wird das Wort Prozent ausgeschrieben. 
</t>
      </text>
    </comment>
    <comment ref="C4" authorId="0" shapeId="0">
      <text>
        <t xml:space="preserve">Format Zahl anstatt Text
</t>
      </text>
    </comment>
    <comment ref="C5" authorId="0" shapeId="0">
      <text>
        <t xml:space="preserve">Format Zahl anstatt Text
</t>
      </text>
    </comment>
    <comment ref="C9" authorId="0" shapeId="0">
      <text>
        <t xml:space="preserve">
Inländisches Investmentvermögen=1
EU-Investmentvermögen=2</t>
      </text>
    </comment>
    <comment ref="C10" authorId="0" shapeId="0">
      <text>
        <t xml:space="preserve">OGAW=1
AIF (Spezialfonds etc)=2
</t>
      </text>
    </comment>
    <comment ref="C11" authorId="0" shapeId="0">
      <text>
        <t xml:space="preserve">1=ja
0=nein
</t>
      </text>
    </comment>
    <comment ref="C19" authorId="0" shapeId="0">
      <text>
        <t xml:space="preserve">
1=ja
0=nein</t>
      </text>
    </comment>
    <comment ref="E25" authorId="0" shapeId="0">
      <text>
        <t xml:space="preserve">Formel hinterlegt.
</t>
      </text>
    </comment>
    <comment ref="E26" authorId="0" shapeId="0">
      <text>
        <t xml:space="preserve">Formel hinterlegt.
</t>
      </text>
    </comment>
    <comment ref="E27" authorId="0" shapeId="0">
      <text>
        <t xml:space="preserve">Formel hinterlegt.
</t>
      </text>
    </comment>
    <comment ref="E28" authorId="0" shapeId="0">
      <text>
        <t xml:space="preserve">Formel hinterlegt.
</t>
      </text>
    </comment>
    <comment ref="E29" authorId="0" shapeId="0">
      <text>
        <t xml:space="preserve">Formel hinterlegt.
</t>
      </text>
    </comment>
    <comment ref="E30" authorId="0" shapeId="0">
      <text>
        <t xml:space="preserve">Formel hinterlegt.
</t>
      </text>
    </comment>
    <comment ref="E31" authorId="0" shapeId="0">
      <text>
        <t xml:space="preserve">Formel hinterlegt.
</t>
      </text>
    </comment>
    <comment ref="E32" authorId="0" shapeId="0">
      <text>
        <t xml:space="preserve">Formel hinterlegt.
</t>
      </text>
    </comment>
    <comment ref="E33" authorId="0" shapeId="0">
      <text>
        <t xml:space="preserve">Formel hinterlegt.
</t>
      </text>
    </comment>
    <comment ref="E34" authorId="0" shapeId="0">
      <text>
        <t xml:space="preserve">Formel hinterlegt.
</t>
      </text>
    </comment>
    <comment ref="E35" authorId="0" shapeId="0">
      <text>
        <t xml:space="preserve">Formel hinterlegt.
</t>
      </text>
    </comment>
    <comment ref="E36" authorId="0" shapeId="0">
      <text>
        <t xml:space="preserve">Formel hinterlegt.
</t>
      </text>
    </comment>
    <comment ref="E37" authorId="0" shapeId="0">
      <text>
        <t xml:space="preserve">Formel hinterlegt.
</t>
      </text>
    </comment>
    <comment ref="E39" authorId="0" shapeId="0">
      <text>
        <t xml:space="preserve">Formel hinterlegt.
</t>
      </text>
    </comment>
    <comment ref="E41" authorId="0" shapeId="0">
      <text>
        <t xml:space="preserve">Formel hinterlegt.
</t>
      </text>
    </comment>
    <comment ref="E43" authorId="0" shapeId="0">
      <text>
        <t xml:space="preserve">Formel hinterlegt.
</t>
      </text>
    </comment>
    <comment ref="E45" authorId="0" shapeId="0">
      <text>
        <t xml:space="preserve">Formel hinterlegt.
</t>
      </text>
    </comment>
    <comment ref="E47" authorId="0" shapeId="0">
      <text>
        <t xml:space="preserve">Formel hinterlegt.
</t>
      </text>
    </comment>
    <comment ref="E48" authorId="0" shapeId="0">
      <text>
        <t xml:space="preserve">Formel hinterlegt.
</t>
      </text>
    </comment>
    <comment ref="E49" authorId="0" shapeId="0">
      <text>
        <t xml:space="preserve">Formel hinterlegt.
</t>
      </text>
    </comment>
    <comment ref="E50" authorId="0" shapeId="0">
      <text>
        <t xml:space="preserve">Formel hinterlegt.
</t>
      </text>
    </comment>
    <comment ref="E51" authorId="0" shapeId="0">
      <text>
        <t xml:space="preserve">Formel hinterlegt.
</t>
      </text>
    </comment>
    <comment ref="E52" authorId="0" shapeId="0">
      <text>
        <t xml:space="preserve">Formel hinterlegt.
</t>
      </text>
    </comment>
    <comment ref="E53" authorId="0" shapeId="0">
      <text>
        <t xml:space="preserve">Formel hinterlegt.
</t>
      </text>
    </comment>
    <comment ref="E54" authorId="0" shapeId="0">
      <text>
        <t xml:space="preserve">Formel hinterlegt.
</t>
      </text>
    </comment>
    <comment ref="D55" authorId="0" shapeId="0">
      <text>
        <t xml:space="preserve">Formel hinterlegt.
</t>
      </text>
    </comment>
    <comment ref="E55" authorId="0" shapeId="0">
      <text>
        <t xml:space="preserve">Formel hinterlegt.
</t>
      </text>
    </comment>
    <comment ref="D56" authorId="0" shapeId="0">
      <text>
        <t xml:space="preserve">Formel hinterlegt.
</t>
      </text>
    </comment>
  </commentList>
</comments>
</file>

<file path=xl/comments/comment2.xml><?xml version="1.0" encoding="utf-8"?>
<comments xmlns="http://schemas.openxmlformats.org/spreadsheetml/2006/main">
  <authors>
    <author>Felix Ertl</author>
    <author>Grommes, Isabell</author>
  </authors>
  <commentList>
    <comment ref="C4" authorId="0" shapeId="0">
      <text>
        <t>Format Zahl anstatt Text</t>
      </text>
    </comment>
    <comment ref="C5" authorId="0" shapeId="0">
      <text>
        <t>Format Zahl anstatt Text</t>
      </text>
    </comment>
    <comment ref="D11" authorId="1" shapeId="0">
      <text>
        <t xml:space="preserve">Formel hinterlegt.
</t>
      </text>
    </comment>
    <comment ref="D12" authorId="1" shapeId="0">
      <text>
        <t xml:space="preserve">Formel hinterlegt. </t>
      </text>
    </comment>
    <comment ref="D13" authorId="1" shapeId="0">
      <text>
        <t xml:space="preserve">Formel hinterlegt.
</t>
      </text>
    </comment>
    <comment ref="D14" authorId="1" shapeId="0">
      <text>
        <t xml:space="preserve">Formel hinterlegt.
</t>
      </text>
    </comment>
    <comment ref="D15" authorId="1" shapeId="0">
      <text>
        <t xml:space="preserve">Formel hinterlegt.
</t>
      </text>
    </comment>
    <comment ref="D16" authorId="1" shapeId="0">
      <text>
        <t xml:space="preserve">Formel hinterlegt.
</t>
      </text>
    </comment>
    <comment ref="D17" authorId="1" shapeId="0">
      <text>
        <t xml:space="preserve">Formel hinterlegt.
</t>
      </text>
    </comment>
    <comment ref="D18" authorId="1" shapeId="0">
      <text>
        <t xml:space="preserve">Formel hinterlegt.
</t>
      </text>
    </comment>
    <comment ref="D19" authorId="1" shapeId="0">
      <text>
        <t xml:space="preserve">Formel hinterlegt.
</t>
      </text>
    </comment>
    <comment ref="D20" authorId="1" shapeId="0">
      <text>
        <t xml:space="preserve">Formel hinterlegt. 
</t>
      </text>
    </comment>
  </commentList>
</comment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Relationships xmlns="http://schemas.openxmlformats.org/package/2006/relationships"><Relationship Type="http://schemas.openxmlformats.org/officeDocument/2006/relationships/comments" Target="/xl/comments/comment1.xml" Id="comments"/><Relationship Type="http://schemas.openxmlformats.org/officeDocument/2006/relationships/vmlDrawing" Target="/xl/drawings/commentsDrawing1.vml" Id="anysvml"/></Relationships>
</file>

<file path=xl/worksheets/_rels/sheet2.xml.rels><Relationships xmlns="http://schemas.openxmlformats.org/package/2006/relationships"><Relationship Type="http://schemas.openxmlformats.org/officeDocument/2006/relationships/comments" Target="/xl/comments/comment2.xml" Id="comments"/><Relationship Type="http://schemas.openxmlformats.org/officeDocument/2006/relationships/vmlDrawing" Target="/xl/drawings/commentsDrawing2.vml" Id="anysvml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E56"/>
  <sheetViews>
    <sheetView tabSelected="1" zoomScaleNormal="100" workbookViewId="0">
      <selection activeCell="A1" sqref="A1"/>
    </sheetView>
  </sheetViews>
  <sheetFormatPr baseColWidth="8" defaultColWidth="11.42578125" defaultRowHeight="12.75"/>
  <cols>
    <col width="20.7109375" customWidth="1" min="1" max="1"/>
    <col width="100.85546875" customWidth="1" min="2" max="2"/>
    <col width="40.28515625" customWidth="1" min="3" max="3"/>
    <col width="26.85546875" customWidth="1" min="4" max="4"/>
    <col width="25.7109375" customWidth="1" min="5" max="5"/>
  </cols>
  <sheetData>
    <row r="1" ht="25.5" customHeight="1">
      <c r="A1" s="3" t="inlineStr">
        <is>
          <t xml:space="preserve">01_Zeile </t>
        </is>
      </c>
      <c r="B1" s="12" t="inlineStr">
        <is>
          <t>02_Bezeichnung</t>
        </is>
      </c>
      <c r="C1" s="1" t="inlineStr">
        <is>
          <t xml:space="preserve">03_Textangabe </t>
        </is>
      </c>
      <c r="D1" s="2" t="inlineStr">
        <is>
          <t>04_prozent vom Wert der Anteilsklasse</t>
        </is>
      </c>
      <c r="E1" s="1" t="inlineStr">
        <is>
          <t>05_Zeitwert</t>
        </is>
      </c>
    </row>
    <row r="2">
      <c r="A2" s="23" t="n">
        <v>0</v>
      </c>
      <c r="B2" s="8" t="inlineStr">
        <is>
          <t>Berichtsstichtag</t>
        </is>
      </c>
      <c r="C2" s="31" t="inlineStr">
        <is>
          <t>30.06.2026</t>
        </is>
      </c>
      <c r="D2" s="14" t="n"/>
      <c r="E2" s="15" t="n"/>
    </row>
    <row r="3">
      <c r="A3" s="23" t="inlineStr">
        <is>
          <t>0a</t>
        </is>
      </c>
      <c r="B3" s="8" t="inlineStr">
        <is>
          <t>Name des Fonds/der Anteilsklasse</t>
        </is>
      </c>
      <c r="C3" s="13" t="inlineStr">
        <is>
          <t>ERSTE BOND EM CORPORATE IG (EUR)</t>
        </is>
      </c>
      <c r="D3" s="14" t="n"/>
      <c r="E3" s="15" t="n"/>
    </row>
    <row r="4">
      <c r="A4" s="23" t="n">
        <v>1</v>
      </c>
      <c r="B4" s="8" t="inlineStr">
        <is>
          <t>Anzahl der Anteile</t>
        </is>
      </c>
      <c r="C4" s="28" t="n"/>
      <c r="D4" s="14" t="n"/>
      <c r="E4" s="15" t="n"/>
    </row>
    <row r="5">
      <c r="A5" s="24" t="n">
        <v>2</v>
      </c>
      <c r="B5" s="5" t="inlineStr">
        <is>
          <t>Buchwert eines Anteils</t>
        </is>
      </c>
      <c r="C5" s="19" t="n"/>
      <c r="D5" s="14" t="n"/>
      <c r="E5" s="15" t="n"/>
    </row>
    <row r="6">
      <c r="A6" s="24" t="n">
        <v>3</v>
      </c>
      <c r="B6" s="5" t="inlineStr">
        <is>
          <t>Identifier (ISIN)</t>
        </is>
      </c>
      <c r="C6" s="13" t="inlineStr">
        <is>
          <t>AT0000A0WK05</t>
        </is>
      </c>
      <c r="D6" s="14" t="n"/>
      <c r="E6" s="15" t="n"/>
    </row>
    <row r="7">
      <c r="A7" s="24" t="n">
        <v>4</v>
      </c>
      <c r="B7" s="5" t="inlineStr">
        <is>
          <t>Name der Verwaltungsgesellschaft</t>
        </is>
      </c>
      <c r="C7" s="13" t="inlineStr">
        <is>
          <t>Erste Asset Management GmbH</t>
        </is>
      </c>
      <c r="D7" s="14" t="n"/>
      <c r="E7" s="15" t="n"/>
    </row>
    <row r="8">
      <c r="A8" s="24" t="n">
        <v>5</v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4" t="n"/>
      <c r="E8" s="15" t="n"/>
    </row>
    <row r="9">
      <c r="A9" s="24" t="n">
        <v>6</v>
      </c>
      <c r="B9" s="5" t="inlineStr">
        <is>
          <t>Inländisches Investmentvermögen oder EU-Investmentvermögen</t>
        </is>
      </c>
      <c r="C9" s="33" t="n">
        <v>2</v>
      </c>
      <c r="D9" s="14" t="n"/>
      <c r="E9" s="15" t="n"/>
    </row>
    <row r="10">
      <c r="A10" s="24" t="n">
        <v>7</v>
      </c>
      <c r="B10" s="5" t="inlineStr">
        <is>
          <t>OGAW oder Spezialfonds</t>
        </is>
      </c>
      <c r="C10" s="33" t="n">
        <v>1</v>
      </c>
      <c r="D10" s="14" t="n"/>
      <c r="E10" s="15" t="n"/>
    </row>
    <row r="11">
      <c r="A11" s="24" t="n">
        <v>8</v>
      </c>
      <c r="B11" s="5" t="inlineStr">
        <is>
          <t>Börsennotierung? Ja / Nein</t>
        </is>
      </c>
      <c r="C11" s="33" t="n">
        <v>0</v>
      </c>
      <c r="D11" s="14" t="n"/>
      <c r="E11" s="15" t="n"/>
    </row>
    <row r="12">
      <c r="A12" s="24" t="n">
        <v>9</v>
      </c>
      <c r="B12" s="5" t="inlineStr">
        <is>
          <t>Rückgabefrist der Fondsanteile</t>
        </is>
      </c>
      <c r="C12" s="13" t="inlineStr">
        <is>
          <t>banktäglich</t>
        </is>
      </c>
      <c r="D12" s="14" t="n"/>
      <c r="E12" s="15" t="n"/>
    </row>
    <row r="13">
      <c r="A13" s="24" t="n">
        <v>10</v>
      </c>
      <c r="B13" s="5" t="inlineStr">
        <is>
          <t>Marktrisikopotential</t>
        </is>
      </c>
      <c r="C13" s="17" t="n"/>
      <c r="D13" s="18" t="n">
        <v>100</v>
      </c>
      <c r="E13" s="15" t="n"/>
    </row>
    <row r="14">
      <c r="A14" s="24" t="n">
        <v>11</v>
      </c>
      <c r="B14" s="5" t="inlineStr">
        <is>
          <t>Index / Benchmark I</t>
        </is>
      </c>
      <c r="C14" s="13" t="n"/>
      <c r="D14" s="18" t="n"/>
      <c r="E14" s="15" t="n"/>
    </row>
    <row r="15">
      <c r="A15" s="24" t="n">
        <v>12</v>
      </c>
      <c r="B15" s="5" t="inlineStr">
        <is>
          <t>Index / Benchmark II, ggf. andere Maßgabe</t>
        </is>
      </c>
      <c r="C15" s="13" t="n"/>
      <c r="D15" s="18" t="n"/>
      <c r="E15" s="15" t="n"/>
    </row>
    <row r="16">
      <c r="A16" s="24" t="n">
        <v>13</v>
      </c>
      <c r="B16" s="5" t="inlineStr">
        <is>
          <t>Nr. der AnlV</t>
        </is>
      </c>
      <c r="C16" s="33" t="inlineStr">
        <is>
          <t>15</t>
        </is>
      </c>
      <c r="D16" s="14" t="n"/>
      <c r="E16" s="15" t="n"/>
    </row>
    <row r="17">
      <c r="A17" s="24" t="n">
        <v>14</v>
      </c>
      <c r="B17" s="5" t="inlineStr">
        <is>
          <t>Ersterwerb? Ja / Nein</t>
        </is>
      </c>
      <c r="C17" s="16" t="n"/>
      <c r="D17" s="14" t="n"/>
      <c r="E17" s="15" t="n"/>
    </row>
    <row r="18">
      <c r="A18" s="24" t="n">
        <v>15</v>
      </c>
      <c r="B18" s="5" t="inlineStr">
        <is>
          <t>Wenn „Ja“ Erwerbsdatum</t>
        </is>
      </c>
      <c r="C18" s="16" t="n"/>
      <c r="D18" s="14" t="n"/>
      <c r="E18" s="15" t="n"/>
    </row>
    <row r="19">
      <c r="A19" s="24" t="n">
        <v>16</v>
      </c>
      <c r="B19" s="5" t="inlineStr">
        <is>
          <t>Ist die Anlage transparent? Ja / Nein</t>
        </is>
      </c>
      <c r="C19" s="33" t="n">
        <v>1</v>
      </c>
      <c r="D19" s="14" t="n"/>
      <c r="E19" s="15" t="n"/>
    </row>
    <row r="20">
      <c r="A20" s="24" t="n">
        <v>17</v>
      </c>
      <c r="B20" s="5" t="inlineStr">
        <is>
          <t>Bestand des Vorjahres</t>
        </is>
      </c>
      <c r="C20" s="17" t="n"/>
      <c r="D20" s="19" t="n"/>
      <c r="E20" s="15" t="n"/>
    </row>
    <row r="21">
      <c r="A21" s="24" t="n">
        <v>18</v>
      </c>
      <c r="B21" s="5" t="inlineStr">
        <is>
          <t>Aktueller Bestand</t>
        </is>
      </c>
      <c r="C21" s="17" t="n"/>
      <c r="D21" s="19" t="n"/>
      <c r="E21" s="15" t="n"/>
    </row>
    <row r="22">
      <c r="A22" s="24" t="n">
        <v>19</v>
      </c>
      <c r="B22" s="5" t="inlineStr">
        <is>
          <t>Anteilswert</t>
        </is>
      </c>
      <c r="C22" s="17" t="inlineStr"/>
      <c r="D22" s="14" t="n"/>
      <c r="E22" s="18" t="n">
        <v>77.3</v>
      </c>
    </row>
    <row r="23">
      <c r="A23" s="24" t="inlineStr">
        <is>
          <t>19a</t>
        </is>
      </c>
      <c r="B23" s="5" t="inlineStr">
        <is>
          <t>Währung des Fonds/der Anteilscheinklasse</t>
        </is>
      </c>
      <c r="C23" s="13" t="inlineStr">
        <is>
          <t>EUR</t>
        </is>
      </c>
      <c r="D23" s="14" t="n"/>
      <c r="E23" s="26" t="n"/>
    </row>
    <row r="24">
      <c r="A24" s="24" t="inlineStr">
        <is>
          <t xml:space="preserve">19b </t>
        </is>
      </c>
      <c r="B24" s="5" t="inlineStr">
        <is>
          <t>Anteil der Fremdwährung (Zeitwert)</t>
        </is>
      </c>
      <c r="C24" s="17" t="n"/>
      <c r="D24" s="27" t="n">
        <v>0.23</v>
      </c>
      <c r="E24" s="26" t="n"/>
    </row>
    <row r="25">
      <c r="A25" s="24" t="n">
        <v>20</v>
      </c>
      <c r="B25" s="6" t="inlineStr">
        <is>
          <t>Anteil an notierten Aktien, Genüssen u. Nachrang-Forderungen (Nr. 9 Bst. b, 12)</t>
        </is>
      </c>
      <c r="C25" s="17" t="n"/>
      <c r="D25" s="18" t="n">
        <v>0</v>
      </c>
      <c r="E25" s="15">
        <f>IF($C$4&gt;0,PRODUCT($C$4,$E$22,D25/100),"")</f>
        <v/>
      </c>
    </row>
    <row r="26">
      <c r="A26" s="24" t="n">
        <v>21</v>
      </c>
      <c r="B26" s="6" t="inlineStr">
        <is>
          <t>Anteil an nicht notierten Aktien, Genüssen u. Nachrang-Forderungen, Beteiligungen (Nr. 9 Bst. a, 13 Bst. a)</t>
        </is>
      </c>
      <c r="C26" s="17" t="n"/>
      <c r="D26" s="18" t="n">
        <v>0</v>
      </c>
      <c r="E26" s="15">
        <f>IF($C$4&gt;0,PRODUCT($C$4,$E$22,D26/100),"")</f>
        <v/>
      </c>
    </row>
    <row r="27">
      <c r="A27" s="24" t="n">
        <v>22</v>
      </c>
      <c r="B27" s="5" t="inlineStr">
        <is>
          <t>Anteil an sog geschlossenen Private-Equity-Fonds (Nr. 13 Bst. b)</t>
        </is>
      </c>
      <c r="C27" s="17" t="n"/>
      <c r="D27" s="18" t="n">
        <v>0</v>
      </c>
      <c r="E27" s="15">
        <f>IF($C$4&gt;0,PRODUCT($C$4,$E$22,D27/100),"")</f>
        <v/>
      </c>
    </row>
    <row r="28">
      <c r="A28" s="24" t="n">
        <v>23</v>
      </c>
      <c r="B28" s="5" t="inlineStr">
        <is>
          <t>Anteil an Immobilien</t>
        </is>
      </c>
      <c r="C28" s="17" t="n"/>
      <c r="D28" s="18" t="n">
        <v>0</v>
      </c>
      <c r="E28" s="15">
        <f>IF($C$4&gt;0,PRODUCT($C$4,$E$22,D28/100),"")</f>
        <v/>
      </c>
    </row>
    <row r="29">
      <c r="A29" s="24" t="n">
        <v>24</v>
      </c>
      <c r="B29" s="5" t="inlineStr">
        <is>
          <t>Anteil an REITs</t>
        </is>
      </c>
      <c r="C29" s="17" t="n"/>
      <c r="D29" s="18" t="n">
        <v>0</v>
      </c>
      <c r="E29" s="15">
        <f>IF($C$4&gt;0,PRODUCT($C$4,$E$22,D29/100),"")</f>
        <v/>
      </c>
    </row>
    <row r="30">
      <c r="A30" s="24" t="n">
        <v>25</v>
      </c>
      <c r="B30" s="5" t="inlineStr">
        <is>
          <t>Anteil an Immobilienfonds (Nr. 14 Bst. c)</t>
        </is>
      </c>
      <c r="C30" s="17" t="n"/>
      <c r="D30" s="18" t="n">
        <v>0</v>
      </c>
      <c r="E30" s="15">
        <f>IF($C$4&gt;0,PRODUCT($C$4,$E$22,D30/100),"")</f>
        <v/>
      </c>
    </row>
    <row r="31">
      <c r="A31" s="24" t="n">
        <v>26</v>
      </c>
      <c r="B31" s="5" t="inlineStr">
        <is>
          <t>Anteil der Schuldverschreibungen nach Nr. 6, 7 Bst. a, b, c und 8</t>
        </is>
      </c>
      <c r="C31" s="17" t="n"/>
      <c r="D31" s="18" t="n">
        <v>0</v>
      </c>
      <c r="E31" s="15">
        <f>IF($C$4&gt;0,PRODUCT($C$4,$E$22,D31/100),"")</f>
        <v/>
      </c>
    </row>
    <row r="32">
      <c r="A32" s="24" t="inlineStr">
        <is>
          <t>27*</t>
        </is>
      </c>
      <c r="B32" s="5" t="inlineStr">
        <is>
          <t>davon: Anteil der Schuldverschreibungen nach Nr. 7 Bst. c</t>
        </is>
      </c>
      <c r="C32" s="17" t="n"/>
      <c r="D32" s="18" t="n">
        <v>0</v>
      </c>
      <c r="E32" s="15">
        <f>IF($C$4&gt;0,PRODUCT($C$4,$E$22,D32/100),"")</f>
        <v/>
      </c>
    </row>
    <row r="33">
      <c r="A33" s="24" t="inlineStr">
        <is>
          <t>28*</t>
        </is>
      </c>
      <c r="B33" s="5" t="inlineStr">
        <is>
          <t>davon: Anteil der Schuldverschreibungen nach Nr. 8</t>
        </is>
      </c>
      <c r="C33" s="17" t="n"/>
      <c r="D33" s="18" t="n">
        <v>0</v>
      </c>
      <c r="E33" s="15">
        <f>IF($C$4&gt;0,PRODUCT($C$4,$E$22,D33/100),"")</f>
        <v/>
      </c>
    </row>
    <row r="34" ht="25.5" customHeight="1">
      <c r="A34" s="24" t="n">
        <v>29</v>
      </c>
      <c r="B34" s="6" t="inlineStr">
        <is>
          <t>Anteil der (Schuldschein-)Darlehen nach Nr. 3, 4 Bst. a und
Forderungen nach Nr. 1 und Nr. 11</t>
        </is>
      </c>
      <c r="C34" s="17" t="n"/>
      <c r="D34" s="18" t="n">
        <v>0</v>
      </c>
      <c r="E34" s="15">
        <f>IF($C$4&gt;0,PRODUCT($C$4,$E$22,D34/100),"")</f>
        <v/>
      </c>
    </row>
    <row r="35">
      <c r="A35" s="24" t="n">
        <v>30</v>
      </c>
      <c r="B35" s="5" t="inlineStr">
        <is>
          <t>Anteil der anderen Unternehmensdarlehen nach Nr. 4 Bst. c</t>
        </is>
      </c>
      <c r="C35" s="17" t="n"/>
      <c r="D35" s="18" t="n">
        <v>0</v>
      </c>
      <c r="E35" s="15">
        <f>IF($C$4&gt;0,PRODUCT($C$4,$E$22,D35/100),"")</f>
        <v/>
      </c>
    </row>
    <row r="36">
      <c r="A36" s="24" t="n">
        <v>31</v>
      </c>
      <c r="B36" s="5" t="inlineStr">
        <is>
          <t>Anteil an Anlagen bei Kreditinstituten nach Nr. 18</t>
        </is>
      </c>
      <c r="C36" s="17" t="n"/>
      <c r="D36" s="18" t="n">
        <v>-0.4429961448746995</v>
      </c>
      <c r="E36" s="15">
        <f>IF($C$4&gt;0,PRODUCT($C$4,$E$22,D36/100),"")</f>
        <v/>
      </c>
    </row>
    <row r="37">
      <c r="A37" s="24" t="inlineStr">
        <is>
          <t>32*</t>
        </is>
      </c>
      <c r="B37" s="5" t="inlineStr">
        <is>
          <t>Bonität der Anlagen: Investment-Grade I (AAA bis A-)</t>
        </is>
      </c>
      <c r="C37" s="17" t="n"/>
      <c r="D37" s="18" t="n">
        <v>0</v>
      </c>
      <c r="E37" s="15">
        <f>IF($C$4&gt;0,PRODUCT($C$4,$E$22,D37/100),"")</f>
        <v/>
      </c>
    </row>
    <row r="38">
      <c r="A38" s="24" t="inlineStr">
        <is>
          <t>32a*</t>
        </is>
      </c>
      <c r="B38" s="32" t="inlineStr">
        <is>
          <t>davon bezogen auf Schuldverschreibungen gem. Zeile 26</t>
        </is>
      </c>
      <c r="C38" s="17" t="n"/>
      <c r="D38" s="18" t="n">
        <v>0</v>
      </c>
      <c r="E38" s="15" t="n"/>
    </row>
    <row r="39">
      <c r="A39" s="24" t="inlineStr">
        <is>
          <t>33*</t>
        </is>
      </c>
      <c r="B39" s="5" t="inlineStr">
        <is>
          <t>Bonität der Anlagen: Investment-Grade II (BBB+ bis BBB-)</t>
        </is>
      </c>
      <c r="C39" s="17" t="n"/>
      <c r="D39" s="18" t="n">
        <v>0</v>
      </c>
      <c r="E39" s="15">
        <f>IF($C$4&gt;0,PRODUCT($C$4,$E$22,D39/100),"")</f>
        <v/>
      </c>
    </row>
    <row r="40">
      <c r="A40" s="24" t="inlineStr">
        <is>
          <t>33a*</t>
        </is>
      </c>
      <c r="B40" s="32" t="inlineStr">
        <is>
          <t>davon bezogen auf Schuldverschreibungen gem. Zeile 26</t>
        </is>
      </c>
      <c r="C40" s="17" t="n"/>
      <c r="D40" s="18" t="n">
        <v>0</v>
      </c>
      <c r="E40" s="15" t="n"/>
    </row>
    <row r="41">
      <c r="A41" s="24" t="inlineStr">
        <is>
          <t>34*</t>
        </is>
      </c>
      <c r="B41" s="5" t="inlineStr">
        <is>
          <t>Bonität der Anlagen: Speculative-Grade (BB+ bis B-)</t>
        </is>
      </c>
      <c r="C41" s="17" t="n"/>
      <c r="D41" s="18" t="n">
        <v>0</v>
      </c>
      <c r="E41" s="15">
        <f>IF($C$4&gt;0,PRODUCT($C$4,$E$22,D41/100),"")</f>
        <v/>
      </c>
    </row>
    <row r="42">
      <c r="A42" s="24" t="inlineStr">
        <is>
          <t>34a*</t>
        </is>
      </c>
      <c r="B42" s="32" t="inlineStr">
        <is>
          <t>davon bezogen auf Schuldverschreibungen gem. Zeile 26</t>
        </is>
      </c>
      <c r="C42" s="17" t="n"/>
      <c r="D42" s="18" t="n">
        <v>0</v>
      </c>
      <c r="E42" s="15" t="n"/>
    </row>
    <row r="43" ht="13.15" customHeight="1">
      <c r="A43" s="24" t="inlineStr">
        <is>
          <t>35*</t>
        </is>
      </c>
      <c r="B43" s="5" t="inlineStr">
        <is>
          <t>Bonität der Anlagen: Default Risk / Default (CCC bis D)</t>
        </is>
      </c>
      <c r="C43" s="17" t="n"/>
      <c r="D43" s="18" t="n">
        <v>0</v>
      </c>
      <c r="E43" s="15">
        <f>IF($C$4&gt;0,PRODUCT($C$4,$E$22,D43/100),"")</f>
        <v/>
      </c>
    </row>
    <row r="44" ht="13.15" customHeight="1">
      <c r="A44" s="24" t="inlineStr">
        <is>
          <t>35a*</t>
        </is>
      </c>
      <c r="B44" s="32" t="inlineStr">
        <is>
          <t>davon bezogen auf Schuldverschreibungen gem. Zeile 26</t>
        </is>
      </c>
      <c r="C44" s="17" t="n"/>
      <c r="D44" s="18" t="n">
        <v>0</v>
      </c>
      <c r="E44" s="15" t="n"/>
    </row>
    <row r="45">
      <c r="A45" s="24" t="inlineStr">
        <is>
          <t>36*</t>
        </is>
      </c>
      <c r="B45" s="5" t="inlineStr">
        <is>
          <t>Bonität der Anlagen: Ohne Bonitätseinschätzung</t>
        </is>
      </c>
      <c r="C45" s="17" t="n"/>
      <c r="D45" s="18" t="n">
        <v>0</v>
      </c>
      <c r="E45" s="15">
        <f>IF($C$4&gt;0,PRODUCT($C$4,$E$22,D45/100),"")</f>
        <v/>
      </c>
    </row>
    <row r="46">
      <c r="A46" s="24" t="inlineStr">
        <is>
          <t>36a*</t>
        </is>
      </c>
      <c r="B46" s="32" t="inlineStr">
        <is>
          <t>davon bezogen auf Schuldverschreibungen gem. Zeile 26</t>
        </is>
      </c>
      <c r="C46" s="17" t="n"/>
      <c r="D46" s="18" t="n">
        <v>0</v>
      </c>
      <c r="E46" s="15" t="n"/>
    </row>
    <row r="47">
      <c r="A47" s="24" t="inlineStr">
        <is>
          <t>37*</t>
        </is>
      </c>
      <c r="B47" s="5" t="inlineStr">
        <is>
          <t>davon: Anteil bail-in-fähiger Schuldtitel</t>
        </is>
      </c>
      <c r="C47" s="17" t="n"/>
      <c r="D47" s="18" t="n">
        <v>0</v>
      </c>
      <c r="E47" s="15">
        <f>IF($C$4&gt;0,PRODUCT($C$4,$E$22,D47/100),"")</f>
        <v/>
      </c>
    </row>
    <row r="48">
      <c r="A48" s="24" t="n">
        <v>38</v>
      </c>
      <c r="B48" s="5" t="inlineStr">
        <is>
          <t>Anteil an ABS, CLN u.ä. nach Nr. 10</t>
        </is>
      </c>
      <c r="C48" s="17" t="n"/>
      <c r="D48" s="18" t="n">
        <v>0</v>
      </c>
      <c r="E48" s="15">
        <f>IF($C$4&gt;0,PRODUCT($C$4,$E$22,D48/100),"")</f>
        <v/>
      </c>
    </row>
    <row r="49">
      <c r="A49" s="24" t="inlineStr">
        <is>
          <t>39*</t>
        </is>
      </c>
      <c r="B49" s="5" t="inlineStr">
        <is>
          <t>davon: Anteil an ABS, CLN u.ä. unterhalb Investment-Grade</t>
        </is>
      </c>
      <c r="C49" s="17" t="n"/>
      <c r="D49" s="18" t="n">
        <v>0</v>
      </c>
      <c r="E49" s="15">
        <f>IF($C$4&gt;0,PRODUCT($C$4,$E$22,D49/100),"")</f>
        <v/>
      </c>
    </row>
    <row r="50" ht="25.5" customHeight="1">
      <c r="A50" s="24" t="n">
        <v>40</v>
      </c>
      <c r="B50" s="6" t="inlineStr">
        <is>
          <t>Anteil der verbleibenden, nicht in Zeile 20–26, 29-31 oder 38
zuzuordnenden Vermögenswerte = Restwert</t>
        </is>
      </c>
      <c r="C50" s="17" t="n"/>
      <c r="D50" s="18" t="n">
        <v>0.02477365278523358</v>
      </c>
      <c r="E50" s="15">
        <f>IF($C$4&gt;0,PRODUCT($C$4,$E$22,D50/100),"")</f>
        <v/>
      </c>
    </row>
    <row r="51">
      <c r="A51" s="24" t="inlineStr">
        <is>
          <t>41*</t>
        </is>
      </c>
      <c r="B51" s="6" t="inlineStr">
        <is>
          <t>davon: Anteil an offenen Zielfonds, die die Anforderungen nach Nr. 17 erfüllen</t>
        </is>
      </c>
      <c r="C51" s="17" t="n"/>
      <c r="D51" s="18" t="n">
        <v>0</v>
      </c>
      <c r="E51" s="15">
        <f>IF($C$4&gt;0,PRODUCT($C$4,$E$22,D51/100),"")</f>
        <v/>
      </c>
    </row>
    <row r="52">
      <c r="A52" s="24" t="inlineStr">
        <is>
          <t>42*</t>
        </is>
      </c>
      <c r="B52" s="6" t="inlineStr">
        <is>
          <t>davon: Anteil an Hedgefonds- oder an Rohstoffrisiken gebundene Anlagen</t>
        </is>
      </c>
      <c r="C52" s="17" t="n"/>
      <c r="D52" s="18" t="n">
        <v>0</v>
      </c>
      <c r="E52" s="15">
        <f>IF($C$4&gt;0,PRODUCT($C$4,$E$22,D52/100),"")</f>
        <v/>
      </c>
    </row>
    <row r="53">
      <c r="A53" s="24" t="inlineStr">
        <is>
          <t>43*</t>
        </is>
      </c>
      <c r="B53" s="5" t="inlineStr">
        <is>
          <t>davon: Derivate</t>
        </is>
      </c>
      <c r="C53" s="17" t="n"/>
      <c r="D53" s="18" t="n">
        <v>0.02477365278523358</v>
      </c>
      <c r="E53" s="15">
        <f>IF($C$4&gt;0,PRODUCT($C$4,$E$22,D53/100),"")</f>
        <v/>
      </c>
    </row>
    <row r="54">
      <c r="A54" s="24" t="n">
        <v>44</v>
      </c>
      <c r="B54" s="5" t="inlineStr">
        <is>
          <t>Anteil an nicht transparenten Fonds</t>
        </is>
      </c>
      <c r="C54" s="17" t="n"/>
      <c r="D54" s="18" t="n">
        <v>100.4182224920894</v>
      </c>
      <c r="E54" s="15">
        <f>IF($C$4&gt;0,PRODUCT($C$4,$E$22,D54/100),"")</f>
        <v/>
      </c>
    </row>
    <row r="55">
      <c r="A55" s="24" t="inlineStr">
        <is>
          <t>45a</t>
        </is>
      </c>
      <c r="B55" s="5" t="inlineStr">
        <is>
          <t>Summe der Anteile</t>
        </is>
      </c>
      <c r="C55" s="17" t="n"/>
      <c r="D55" s="21">
        <f>SUM(D25:D31,D34:D36,D48,D50,D54)</f>
        <v/>
      </c>
      <c r="E55" s="15" t="n"/>
    </row>
    <row r="56" ht="25.5" customHeight="1">
      <c r="A56" s="24" t="inlineStr">
        <is>
          <t>45b</t>
        </is>
      </c>
      <c r="B56" s="6" t="inlineStr">
        <is>
          <t>Übersteigendes Marktrisikopotential 
= Zeile 10 abzüglich 100%</t>
        </is>
      </c>
      <c r="C56" s="17" t="n"/>
      <c r="D56" s="22">
        <f>IF(D13&gt;0,D13-100,"")</f>
        <v/>
      </c>
      <c r="E56" s="15">
        <f>IF($C$4&gt;0,PRODUCT($C$4,$E$22,D56/100),"")</f>
        <v/>
      </c>
    </row>
  </sheetData>
  <autoFilter ref="A1:E1"/>
  <pageMargins left="0.25" right="0.25" top="0.75" bottom="0.75" header="0.3" footer="0.3"/>
  <pageSetup orientation="portrait" paperSize="9" fitToHeight="0" horizontalDpi="1200" verticalDpi="1200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L20"/>
  <sheetViews>
    <sheetView zoomScale="90" zoomScaleNormal="90" workbookViewId="0">
      <selection activeCell="I11" sqref="I11"/>
    </sheetView>
  </sheetViews>
  <sheetFormatPr baseColWidth="8" defaultColWidth="11.42578125" defaultRowHeight="12.75"/>
  <cols>
    <col width="9" bestFit="1" customWidth="1" min="1" max="1"/>
    <col width="62" customWidth="1" min="2" max="2"/>
    <col width="30.28515625" customWidth="1" min="3" max="3"/>
    <col width="37" customWidth="1" min="4" max="4"/>
    <col width="29.5703125" customWidth="1" min="5" max="5"/>
    <col width="32.5703125" customWidth="1" min="6" max="6"/>
    <col width="38.140625" customWidth="1" min="7" max="7"/>
    <col width="47.28515625" customWidth="1" min="8" max="8"/>
    <col width="77.7109375" customWidth="1" min="9" max="9"/>
    <col width="45.42578125" customWidth="1" min="10" max="10"/>
    <col width="35.140625" customWidth="1" min="11" max="11"/>
    <col width="61.5703125" customWidth="1" min="12" max="12"/>
  </cols>
  <sheetData>
    <row r="1" ht="190.15" customHeight="1">
      <c r="A1" s="3" t="inlineStr">
        <is>
          <t xml:space="preserve">01_Zeile </t>
        </is>
      </c>
      <c r="B1" s="12" t="inlineStr">
        <is>
          <t>02_Bezeichnung/Name des Ausstellers (Schuldners) mit Ausnahme derjenigen i.S.v. § 2 Abs. 1 Nr. 15-17 AnIV</t>
        </is>
      </c>
      <c r="C1" s="1" t="inlineStr">
        <is>
          <t xml:space="preserve">03_Textangabe </t>
        </is>
      </c>
      <c r="D1" s="1" t="inlineStr">
        <is>
          <t>04_Zeitwert</t>
        </is>
      </c>
      <c r="E1" s="1" t="inlineStr">
        <is>
          <t>05_LEI des Ausstellers (Schuldners)</t>
        </is>
      </c>
      <c r="F1" s="1" t="inlineStr">
        <is>
          <t>06_WM-Nummer des Ausstellers (Schuldners)</t>
        </is>
      </c>
      <c r="G1" s="1" t="inlineStr">
        <is>
          <t>07_sonstiger Identifier des Ausstellers (Schuldners)</t>
        </is>
      </c>
      <c r="H1" s="1" t="inlineStr">
        <is>
          <t>08_Summe je Aussteller (prozent vom Wert des Fonds/Anteilsklasse)</t>
        </is>
      </c>
      <c r="I1" s="1" t="inlineStr">
        <is>
          <t>09_öffentliche Aussteller (Schuldner) [max. 30 Prozent des Sicherungsvermögens] nach § 2 Abs. 1 Nr. 3 Bst. a, b und d AnlV: 
a: der Bundesrepublik Deutschland, ihren Ländern, Gemeinden und Gemeindeverbänden
b: einem anderen Staat des EWR oder einem Vollmitgliedstaat der OECD
d: einer internationalen Organisation, der auch der Bundesrepublik Deutschland als Vollmitglied angehört  
(prozent vom Wert des Fonds/Anteilsklasse)</t>
        </is>
      </c>
      <c r="J1" s="1" t="inlineStr">
        <is>
          <t>10a_andere Aussteller (Schuldner) [max. 1 Prozent des Sicherungsvermögens] nach § 4 Abs. 4 AnlV:
Anlagen nach § 2 Abs. 1 Nr. 9, 12 und 13 AnlV (Nachränge und Genussrechte, Aktien und Beteiligungen), sowie Anteile und Aktien an geschlossenen Investmentvermögen (§ 2. Abs. 1 Nr. 13 (b) und Nr. 17 AnIV)  
(prozent vom Wert des Fonds/der Anteilsklasse)</t>
        </is>
      </c>
      <c r="K1" s="1" t="inlineStr">
        <is>
          <t>10b_andere Aussteller (Schuldner) [max. 5 Prozent des Sicherungsvermögens] nach § 4 Abs. 1 AnlV: 
alle anderen Anlagen bei diesem Schuldner 
(prozent vom Wert des Fonds/Anteilsklasse)</t>
        </is>
      </c>
      <c r="L1" s="1" t="inlineStr">
        <is>
          <t>10c_andere Aussteller (Schuldner) [max. 15 Prozent des Sicherungsvermögens] nach § 4 Abs. 2 Satz 2 AnlV:
a: Schuldverschreibungen mit besonderer Deckungsmasse ein und desselben Kreditinstituts mit Sitz in EWR/OECD
b: Anlagen bei ein und demselben Kreditinstitut nach § 2 Abs. 1 Nr. 18 Bst. b AnlV, wenn und soweit diese Anlagen durch eine umfassende Institutsicherung oder ein Einlagensicherungssystem tatsächlich abgesichert sind
c: Anlagen bei ein und demselben öffentlich-rechtlichen Kreditinstitut nach § 2 Abs. 1 Nr. 18 Bst. c AnlV
d: Anlagen bei ein und der selben multilateralen Entwicklungsbank nach § 2 Abs. 1 Nr. 18 Bst. d AnlV 
(prozent vom Wert des Fonds/Anteilsklasse)</t>
        </is>
      </c>
    </row>
    <row r="2">
      <c r="A2" s="23" t="inlineStr">
        <is>
          <t>a</t>
        </is>
      </c>
      <c r="B2" s="8" t="inlineStr">
        <is>
          <t>Berichtsstichtag</t>
        </is>
      </c>
      <c r="C2" s="13" t="inlineStr">
        <is>
          <t>30.06.2026</t>
        </is>
      </c>
      <c r="D2" s="15" t="n"/>
      <c r="E2" s="4" t="n"/>
      <c r="F2" s="4" t="n"/>
      <c r="G2" s="4" t="n"/>
      <c r="H2" s="4" t="n"/>
      <c r="I2" s="4" t="n"/>
      <c r="J2" s="4" t="n"/>
      <c r="K2" s="4" t="n"/>
      <c r="L2" s="4" t="n"/>
    </row>
    <row r="3">
      <c r="A3" s="23" t="inlineStr">
        <is>
          <t>b</t>
        </is>
      </c>
      <c r="B3" s="8" t="inlineStr">
        <is>
          <t>Name des Fonds/der Anteilsklasse</t>
        </is>
      </c>
      <c r="C3" s="13" t="inlineStr">
        <is>
          <t>ERSTE BOND EM CORPORATE IG (EUR)</t>
        </is>
      </c>
      <c r="D3" s="15" t="n"/>
      <c r="E3" s="4" t="n"/>
      <c r="F3" s="4" t="n"/>
      <c r="G3" s="4" t="n"/>
      <c r="H3" s="4" t="n"/>
      <c r="I3" s="4" t="n"/>
      <c r="J3" s="4" t="n"/>
      <c r="K3" s="4" t="n"/>
      <c r="L3" s="4" t="n"/>
    </row>
    <row r="4">
      <c r="A4" s="23" t="inlineStr">
        <is>
          <t>c</t>
        </is>
      </c>
      <c r="B4" s="8" t="inlineStr">
        <is>
          <t>Anzahl der Anteile</t>
        </is>
      </c>
      <c r="C4" s="19" t="n"/>
      <c r="D4" s="15" t="n"/>
      <c r="E4" s="4" t="n"/>
      <c r="F4" s="4" t="n"/>
      <c r="G4" s="4" t="n"/>
      <c r="H4" s="4" t="n"/>
      <c r="I4" s="4" t="n"/>
      <c r="J4" s="4" t="n"/>
      <c r="K4" s="4" t="n"/>
      <c r="L4" s="4" t="n"/>
    </row>
    <row r="5">
      <c r="A5" s="24" t="inlineStr">
        <is>
          <t>d</t>
        </is>
      </c>
      <c r="B5" s="5" t="inlineStr">
        <is>
          <t>Buchwert eines Anteils</t>
        </is>
      </c>
      <c r="C5" s="19" t="n"/>
      <c r="D5" s="15" t="n"/>
      <c r="E5" s="4" t="n"/>
      <c r="F5" s="4" t="n"/>
      <c r="G5" s="4" t="n"/>
      <c r="H5" s="4" t="n"/>
      <c r="I5" s="4" t="n"/>
      <c r="J5" s="4" t="n"/>
      <c r="K5" s="4" t="n"/>
      <c r="L5" s="4" t="n"/>
    </row>
    <row r="6">
      <c r="A6" s="24" t="inlineStr">
        <is>
          <t>e</t>
        </is>
      </c>
      <c r="B6" s="5" t="inlineStr">
        <is>
          <t>Identifier (ISIN)</t>
        </is>
      </c>
      <c r="C6" s="13" t="inlineStr">
        <is>
          <t>AT0000A0WK05</t>
        </is>
      </c>
      <c r="D6" s="15" t="n"/>
      <c r="E6" s="4" t="n"/>
      <c r="F6" s="4" t="n"/>
      <c r="G6" s="4" t="n"/>
      <c r="H6" s="4" t="n"/>
      <c r="I6" s="4" t="n"/>
      <c r="J6" s="4" t="n"/>
      <c r="K6" s="4" t="n"/>
      <c r="L6" s="4" t="n"/>
    </row>
    <row r="7">
      <c r="A7" s="24" t="inlineStr">
        <is>
          <t>f</t>
        </is>
      </c>
      <c r="B7" s="5" t="inlineStr">
        <is>
          <t>Name der Verwaltungsgesellschaft</t>
        </is>
      </c>
      <c r="C7" s="13" t="inlineStr">
        <is>
          <t>Erste Asset Management GmbH</t>
        </is>
      </c>
      <c r="D7" s="15" t="n"/>
      <c r="E7" s="4" t="n"/>
      <c r="F7" s="4" t="n"/>
      <c r="G7" s="4" t="n"/>
      <c r="H7" s="4" t="n"/>
      <c r="I7" s="4" t="n"/>
      <c r="J7" s="4" t="n"/>
      <c r="K7" s="4" t="n"/>
      <c r="L7" s="4" t="n"/>
    </row>
    <row r="8">
      <c r="A8" s="24" t="inlineStr">
        <is>
          <t>g</t>
        </is>
      </c>
      <c r="B8" s="5" t="inlineStr">
        <is>
          <t>Sitz der Verwaltungsgesellschaft</t>
        </is>
      </c>
      <c r="C8" s="13" t="inlineStr">
        <is>
          <t>Am Belvedere 1, 1100 Vienna, Austria</t>
        </is>
      </c>
      <c r="D8" s="15" t="n"/>
      <c r="E8" s="4" t="n"/>
      <c r="F8" s="4" t="n"/>
      <c r="G8" s="4" t="n"/>
      <c r="H8" s="4" t="n"/>
      <c r="I8" s="4" t="n"/>
      <c r="J8" s="4" t="n"/>
      <c r="K8" s="4" t="n"/>
      <c r="L8" s="4" t="n"/>
    </row>
    <row r="9">
      <c r="A9" s="24" t="inlineStr">
        <is>
          <t>h</t>
        </is>
      </c>
      <c r="B9" s="5" t="inlineStr">
        <is>
          <t>Anteilswert</t>
        </is>
      </c>
      <c r="C9" s="17" t="n"/>
      <c r="D9" s="20" t="n">
        <v>77.3</v>
      </c>
      <c r="E9" s="4" t="n"/>
      <c r="F9" s="4" t="n"/>
      <c r="G9" s="4" t="n"/>
      <c r="H9" s="4" t="n"/>
      <c r="I9" s="4" t="n"/>
      <c r="J9" s="4" t="n"/>
      <c r="K9" s="4" t="n"/>
      <c r="L9" s="4" t="n"/>
    </row>
    <row r="10">
      <c r="A10" s="24" t="inlineStr">
        <is>
          <t>i</t>
        </is>
      </c>
      <c r="B10" s="5" t="inlineStr">
        <is>
          <t xml:space="preserve">Währung </t>
        </is>
      </c>
      <c r="C10" s="25" t="inlineStr">
        <is>
          <t>EUR</t>
        </is>
      </c>
      <c r="D10" s="14" t="n"/>
      <c r="E10" s="7" t="n"/>
      <c r="F10" s="7" t="n"/>
      <c r="G10" s="7" t="n"/>
      <c r="H10" s="7" t="n"/>
      <c r="I10" s="7" t="n"/>
      <c r="J10" s="7" t="n"/>
      <c r="K10" s="7" t="n"/>
      <c r="L10" s="7" t="n"/>
    </row>
    <row r="11">
      <c r="A11" s="24" t="n">
        <v>1</v>
      </c>
      <c r="B11" s="9" t="n"/>
      <c r="C11" s="17" t="n"/>
      <c r="D11" s="30">
        <f>IF($C$4&gt;0,PRODUCT($C$4,$C$5,H11/100),"")</f>
        <v/>
      </c>
      <c r="E11" s="29" t="n"/>
      <c r="F11" s="10" t="n"/>
      <c r="G11" s="10" t="n"/>
      <c r="H11" s="10" t="n"/>
      <c r="I11" s="10" t="n"/>
      <c r="J11" s="10" t="n"/>
      <c r="K11" s="10" t="n"/>
      <c r="L11" s="10" t="n"/>
    </row>
    <row r="12">
      <c r="A12" s="24" t="n">
        <v>2</v>
      </c>
      <c r="B12" s="11" t="n"/>
      <c r="C12" s="17" t="n"/>
      <c r="D12" s="30">
        <f>IF($C$4&gt;0,PRODUCT($C$4,$C$5,H12/100),"")</f>
        <v/>
      </c>
      <c r="E12" s="29" t="n"/>
      <c r="F12" s="10" t="n"/>
      <c r="G12" s="10" t="n"/>
      <c r="H12" s="10" t="n"/>
      <c r="I12" s="10" t="n"/>
      <c r="J12" s="10" t="n"/>
      <c r="K12" s="10" t="n"/>
      <c r="L12" s="10" t="n"/>
    </row>
    <row r="13">
      <c r="A13" s="24" t="n">
        <v>3</v>
      </c>
      <c r="B13" s="11" t="n"/>
      <c r="C13" s="17" t="n"/>
      <c r="D13" s="30">
        <f>IF($C$4&gt;0,PRODUCT($C$4,$C$5,H13/100),"")</f>
        <v/>
      </c>
      <c r="E13" s="29" t="n"/>
      <c r="F13" s="10" t="n"/>
      <c r="G13" s="10" t="n"/>
      <c r="H13" s="10" t="n"/>
      <c r="I13" s="10" t="n"/>
      <c r="J13" s="10" t="n"/>
      <c r="K13" s="10" t="n"/>
      <c r="L13" s="10" t="n"/>
    </row>
    <row r="14">
      <c r="A14" s="24" t="n">
        <v>4</v>
      </c>
      <c r="B14" s="9" t="n"/>
      <c r="C14" s="17" t="n"/>
      <c r="D14" s="30">
        <f>IF($C$4&gt;0,PRODUCT($C$4,$C$5,H14/100),"")</f>
        <v/>
      </c>
      <c r="E14" s="29" t="n"/>
      <c r="F14" s="10" t="n"/>
      <c r="G14" s="10" t="n"/>
      <c r="H14" s="10" t="n"/>
      <c r="I14" s="10" t="n"/>
      <c r="J14" s="10" t="n"/>
      <c r="K14" s="10" t="n"/>
      <c r="L14" s="10" t="n"/>
    </row>
    <row r="15">
      <c r="A15" s="24" t="n">
        <v>5</v>
      </c>
      <c r="B15" s="9" t="n"/>
      <c r="C15" s="17" t="n"/>
      <c r="D15" s="30">
        <f>IF($C$4&gt;0,PRODUCT($C$4,$C$5,H15/100),"")</f>
        <v/>
      </c>
      <c r="E15" s="29" t="n"/>
      <c r="F15" s="10" t="n"/>
      <c r="G15" s="10" t="n"/>
      <c r="H15" s="10" t="n"/>
      <c r="I15" s="10" t="n"/>
      <c r="J15" s="10" t="n"/>
      <c r="K15" s="10" t="n"/>
      <c r="L15" s="10" t="n"/>
    </row>
    <row r="16">
      <c r="A16" s="24" t="n">
        <v>6</v>
      </c>
      <c r="B16" s="9" t="n"/>
      <c r="C16" s="17" t="n"/>
      <c r="D16" s="30">
        <f>IF($C$4&gt;0,PRODUCT($C$4,$C$5,H16/100),"")</f>
        <v/>
      </c>
      <c r="E16" s="29" t="n"/>
      <c r="F16" s="10" t="n"/>
      <c r="G16" s="10" t="n"/>
      <c r="H16" s="10" t="n"/>
      <c r="I16" s="10" t="n"/>
      <c r="J16" s="10" t="n"/>
      <c r="K16" s="10" t="n"/>
      <c r="L16" s="10" t="n"/>
    </row>
    <row r="17">
      <c r="A17" s="24" t="n">
        <v>7</v>
      </c>
      <c r="B17" s="9" t="n"/>
      <c r="C17" s="17" t="n"/>
      <c r="D17" s="30">
        <f>IF($C$4&gt;0,PRODUCT($C$4,$C$5,H17/100),"")</f>
        <v/>
      </c>
      <c r="E17" s="29" t="n"/>
      <c r="F17" s="10" t="n"/>
      <c r="G17" s="10" t="n"/>
      <c r="H17" s="10" t="n"/>
      <c r="I17" s="10" t="n"/>
      <c r="J17" s="10" t="n"/>
      <c r="K17" s="10" t="n"/>
      <c r="L17" s="10" t="n"/>
    </row>
    <row r="18">
      <c r="A18" s="24" t="n">
        <v>8</v>
      </c>
      <c r="B18" s="9" t="n"/>
      <c r="C18" s="17" t="n"/>
      <c r="D18" s="30">
        <f>IF($C$4&gt;0,PRODUCT($C$4,$C$5,H18/100),"")</f>
        <v/>
      </c>
      <c r="E18" s="29" t="n"/>
      <c r="F18" s="10" t="n"/>
      <c r="G18" s="10" t="n"/>
      <c r="H18" s="10" t="n"/>
      <c r="I18" s="10" t="n"/>
      <c r="J18" s="10" t="n"/>
      <c r="K18" s="10" t="n"/>
      <c r="L18" s="10" t="n"/>
    </row>
    <row r="19">
      <c r="A19" s="24" t="n">
        <v>9</v>
      </c>
      <c r="B19" s="9" t="n"/>
      <c r="C19" s="17" t="n"/>
      <c r="D19" s="30">
        <f>IF($C$4&gt;0,PRODUCT($C$4,$C$5,H19/100),"")</f>
        <v/>
      </c>
      <c r="E19" s="29" t="n"/>
      <c r="F19" s="10" t="n"/>
      <c r="G19" s="10" t="n"/>
      <c r="H19" s="10" t="n"/>
      <c r="I19" s="10" t="n"/>
      <c r="J19" s="10" t="n"/>
      <c r="K19" s="10" t="n"/>
      <c r="L19" s="10" t="n"/>
    </row>
    <row r="20">
      <c r="A20" s="24" t="n">
        <v>10</v>
      </c>
      <c r="B20" s="9" t="n"/>
      <c r="C20" s="17" t="n"/>
      <c r="D20" s="30">
        <f>IF($C$4&gt;0,PRODUCT($C$4,$C$5,H20/100),"")</f>
        <v/>
      </c>
      <c r="E20" s="29" t="n"/>
      <c r="F20" s="10" t="n"/>
      <c r="G20" s="10" t="n"/>
      <c r="H20" s="10" t="n"/>
      <c r="I20" s="10" t="n"/>
      <c r="J20" s="10" t="n"/>
      <c r="K20" s="10" t="n"/>
      <c r="L20" s="10" t="n"/>
    </row>
  </sheetData>
  <pageMargins left="0.7" right="0.7" top="0.787401575" bottom="0.787401575" header="0.3" footer="0.3"/>
  <pageSetup orientation="portrait" paperSize="9"/>
  <headerFooter>
    <oddHeader/>
    <oddFooter>&amp;C&amp;"Arial"&amp;10 &amp;K000000#Internal&amp;LRESTRICTED</oddFooter>
    <evenHeader/>
    <evenFooter>&amp;LRESTRICTED</evenFooter>
    <firstHeader/>
    <firstFooter>&amp;LRESTRICTED</firstFooter>
  </headerFooter>
  <legacyDrawing xmlns:r="http://schemas.openxmlformats.org/officeDocument/2006/relationships" r:id="anysvml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Vorschlag</dc:creator>
  <dc:description xmlns:dc="http://purl.org/dc/elements/1.1/">RESTRICTED</dc:description>
  <dcterms:created xmlns:dcterms="http://purl.org/dc/terms/" xmlns:xsi="http://www.w3.org/2001/XMLSchema-instance" xsi:type="dcterms:W3CDTF">2002-12-03T18:20:38Z</dcterms:created>
  <dcterms:modified xmlns:dcterms="http://purl.org/dc/terms/" xmlns:xsi="http://www.w3.org/2001/XMLSchema-instance" xsi:type="dcterms:W3CDTF">2026-07-08T09:27:12Z</dcterms:modified>
  <cp:lastModifiedBy>Stefan Fischer</cp:lastModifiedBy>
  <cp:keywords>RESTRICTED</cp:keywords>
  <cp:lastPrinted>2021-08-19T09:11:26Z</cp:lastPrinted>
</cp:coreProperties>
</file>

<file path=docProps/custom.xml><?xml version="1.0" encoding="utf-8"?>
<Properties xmlns="http://schemas.openxmlformats.org/officeDocument/2006/custom-properties">
  <property name="MSIP_Label_511d2ef4-471a-450b-b804-da016b8121de_Enabled" fmtid="{D5CDD505-2E9C-101B-9397-08002B2CF9AE}" pid="2">
    <vt:lpwstr xmlns:vt="http://schemas.openxmlformats.org/officeDocument/2006/docPropsVTypes">true</vt:lpwstr>
  </property>
  <property name="MSIP_Label_511d2ef4-471a-450b-b804-da016b8121de_SetDate" fmtid="{D5CDD505-2E9C-101B-9397-08002B2CF9AE}" pid="3">
    <vt:lpwstr xmlns:vt="http://schemas.openxmlformats.org/officeDocument/2006/docPropsVTypes">2022-05-04T08:35:31Z</vt:lpwstr>
  </property>
  <property name="MSIP_Label_511d2ef4-471a-450b-b804-da016b8121de_Method" fmtid="{D5CDD505-2E9C-101B-9397-08002B2CF9AE}" pid="4">
    <vt:lpwstr xmlns:vt="http://schemas.openxmlformats.org/officeDocument/2006/docPropsVTypes">Standard</vt:lpwstr>
  </property>
  <property name="MSIP_Label_511d2ef4-471a-450b-b804-da016b8121de_Name" fmtid="{D5CDD505-2E9C-101B-9397-08002B2CF9AE}" pid="5">
    <vt:lpwstr xmlns:vt="http://schemas.openxmlformats.org/officeDocument/2006/docPropsVTypes">511d2ef4-471a-450b-b804-da016b8121de</vt:lpwstr>
  </property>
  <property name="MSIP_Label_511d2ef4-471a-450b-b804-da016b8121de_SiteId" fmtid="{D5CDD505-2E9C-101B-9397-08002B2CF9AE}" pid="6">
    <vt:lpwstr xmlns:vt="http://schemas.openxmlformats.org/officeDocument/2006/docPropsVTypes">a1eacbd5-fb0e-46f1-81e3-4965ea8e45bb</vt:lpwstr>
  </property>
  <property name="MSIP_Label_511d2ef4-471a-450b-b804-da016b8121de_ActionId" fmtid="{D5CDD505-2E9C-101B-9397-08002B2CF9AE}" pid="7">
    <vt:lpwstr xmlns:vt="http://schemas.openxmlformats.org/officeDocument/2006/docPropsVTypes">7736cded-10bf-48be-af80-da406f20d31b</vt:lpwstr>
  </property>
  <property name="MSIP_Label_511d2ef4-471a-450b-b804-da016b8121de_ContentBits" fmtid="{D5CDD505-2E9C-101B-9397-08002B2CF9AE}" pid="8">
    <vt:lpwstr xmlns:vt="http://schemas.openxmlformats.org/officeDocument/2006/docPropsVTypes">2</vt:lpwstr>
  </property>
  <property name="Classification" fmtid="{D5CDD505-2E9C-101B-9397-08002B2CF9AE}" pid="9">
    <vt:lpwstr xmlns:vt="http://schemas.openxmlformats.org/officeDocument/2006/docPropsVTypes">RESTRICTED</vt:lpwstr>
  </property>
  <property name="Source" fmtid="{D5CDD505-2E9C-101B-9397-08002B2CF9AE}" pid="10">
    <vt:lpwstr xmlns:vt="http://schemas.openxmlformats.org/officeDocument/2006/docPropsVTypes">Internal</vt:lpwstr>
  </property>
  <property name="Footers" fmtid="{D5CDD505-2E9C-101B-9397-08002B2CF9AE}" pid="11">
    <vt:lpwstr xmlns:vt="http://schemas.openxmlformats.org/officeDocument/2006/docPropsVTypes">Footers</vt:lpwstr>
  </property>
  <property name="DocClassification" fmtid="{D5CDD505-2E9C-101B-9397-08002B2CF9AE}" pid="12">
    <vt:lpwstr xmlns:vt="http://schemas.openxmlformats.org/officeDocument/2006/docPropsVTypes">CLARESTRI</vt:lpwstr>
  </property>
</Properties>
</file>