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AT0000A05HS1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Hedged in EUR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212.41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0.36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12.28674313584679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81.8148312632331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20.13662382119836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1.77518688076169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1.348560341776312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21.30409882218627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19.83021719280043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28.64751725965489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24.99599576792984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43.07543755523559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35.91409754049968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0.5639093478031517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0.5639093478031517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0.6884024127790452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0.6884024127790452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4.549865259143766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AT0000A05HS1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212.41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4.975152833056852</v>
      </c>
      <c r="I11" s="34" t="n">
        <v>0</v>
      </c>
      <c r="J11" s="34" t="n">
        <v>0</v>
      </c>
      <c r="K11" s="34" t="n">
        <v>0</v>
      </c>
      <c r="L11" s="34" t="n">
        <v>4.975152833056852</v>
      </c>
    </row>
    <row r="12">
      <c r="A12" s="24" t="n">
        <v>2</v>
      </c>
      <c r="B12" s="11" t="inlineStr">
        <is>
          <t>United States of America</t>
        </is>
      </c>
      <c r="C12" s="17" t="n"/>
      <c r="D12" s="30">
        <f>IF($C$4&gt;0,PRODUCT($C$4,$C$5,H12/100),"")</f>
        <v/>
      </c>
      <c r="E12" s="29" t="inlineStr">
        <is>
          <t>254900HROIFWPRGM1V77</t>
        </is>
      </c>
      <c r="F12" s="10" t="inlineStr"/>
      <c r="G12" s="10" t="n"/>
      <c r="H12" s="34" t="n">
        <v>3.912604138950923</v>
      </c>
      <c r="I12" s="34" t="n">
        <v>3.912604138950923</v>
      </c>
      <c r="J12" s="34" t="n">
        <v>0</v>
      </c>
      <c r="K12" s="34" t="n">
        <v>0</v>
      </c>
      <c r="L12" s="34" t="n">
        <v>0</v>
      </c>
    </row>
    <row r="13">
      <c r="A13" s="24" t="n">
        <v>3</v>
      </c>
      <c r="B13" s="11" t="inlineStr">
        <is>
          <t>Ecopetrol S.A.</t>
        </is>
      </c>
      <c r="C13" s="17" t="n"/>
      <c r="D13" s="30">
        <f>IF($C$4&gt;0,PRODUCT($C$4,$C$5,H13/100),"")</f>
        <v/>
      </c>
      <c r="E13" s="29" t="inlineStr">
        <is>
          <t>254900IDGKCJICKBPA66</t>
        </is>
      </c>
      <c r="F13" s="10" t="inlineStr"/>
      <c r="G13" s="10" t="n"/>
      <c r="H13" s="34" t="n">
        <v>2.858630013305225</v>
      </c>
      <c r="I13" s="34" t="n">
        <v>0</v>
      </c>
      <c r="J13" s="34" t="n">
        <v>0</v>
      </c>
      <c r="K13" s="34" t="n">
        <v>2.858630013305225</v>
      </c>
      <c r="L13" s="34" t="n">
        <v>0</v>
      </c>
    </row>
    <row r="14">
      <c r="A14" s="24" t="n">
        <v>4</v>
      </c>
      <c r="B14" s="9" t="inlineStr">
        <is>
          <t>Turkcell Iletisim Hizmetleri A.S.</t>
        </is>
      </c>
      <c r="C14" s="17" t="n"/>
      <c r="D14" s="30">
        <f>IF($C$4&gt;0,PRODUCT($C$4,$C$5,H14/100),"")</f>
        <v/>
      </c>
      <c r="E14" s="29" t="inlineStr">
        <is>
          <t>7890003EX1LTLS2FFL84</t>
        </is>
      </c>
      <c r="F14" s="10" t="inlineStr"/>
      <c r="G14" s="10" t="n"/>
      <c r="H14" s="34" t="n">
        <v>2.844070614239265</v>
      </c>
      <c r="I14" s="34" t="n">
        <v>0</v>
      </c>
      <c r="J14" s="34" t="n">
        <v>0</v>
      </c>
      <c r="K14" s="34" t="n">
        <v>2.844070614239265</v>
      </c>
      <c r="L14" s="34" t="n">
        <v>0</v>
      </c>
    </row>
    <row r="15">
      <c r="A15" s="24" t="n">
        <v>5</v>
      </c>
      <c r="B15" s="9" t="inlineStr">
        <is>
          <t>Al Rajhi Sukuk Ltd.</t>
        </is>
      </c>
      <c r="C15" s="17" t="n"/>
      <c r="D15" s="30">
        <f>IF($C$4&gt;0,PRODUCT($C$4,$C$5,H15/100),"")</f>
        <v/>
      </c>
      <c r="E15" s="29" t="inlineStr">
        <is>
          <t>549300FHETHK3XGY8N60</t>
        </is>
      </c>
      <c r="F15" s="10" t="inlineStr"/>
      <c r="G15" s="10" t="n"/>
      <c r="H15" s="34" t="n">
        <v>2.599837006470979</v>
      </c>
      <c r="I15" s="34" t="n">
        <v>0</v>
      </c>
      <c r="J15" s="34" t="n">
        <v>1.410133111734647</v>
      </c>
      <c r="K15" s="34" t="n">
        <v>1.189703894736332</v>
      </c>
      <c r="L15" s="34" t="n">
        <v>0</v>
      </c>
    </row>
    <row r="16">
      <c r="A16" s="24" t="n">
        <v>6</v>
      </c>
      <c r="B16" s="9" t="inlineStr">
        <is>
          <t>CJSC Development Bank of Kazakhstan</t>
        </is>
      </c>
      <c r="C16" s="17" t="n"/>
      <c r="D16" s="30">
        <f>IF($C$4&gt;0,PRODUCT($C$4,$C$5,H16/100),"")</f>
        <v/>
      </c>
      <c r="E16" s="29" t="inlineStr">
        <is>
          <t>213800LCDPGJ1BI7KX98</t>
        </is>
      </c>
      <c r="F16" s="10" t="inlineStr"/>
      <c r="G16" s="10" t="n"/>
      <c r="H16" s="34" t="n">
        <v>2.184938170377551</v>
      </c>
      <c r="I16" s="34" t="n">
        <v>0</v>
      </c>
      <c r="J16" s="34" t="n">
        <v>0</v>
      </c>
      <c r="K16" s="34" t="n">
        <v>2.184938170377551</v>
      </c>
      <c r="L16" s="34" t="n">
        <v>0</v>
      </c>
    </row>
    <row r="17">
      <c r="A17" s="24" t="n">
        <v>7</v>
      </c>
      <c r="B17" s="9" t="inlineStr">
        <is>
          <t>Petroleo Brasileiro S.A. - PETROBRAS</t>
        </is>
      </c>
      <c r="C17" s="17" t="n"/>
      <c r="D17" s="30">
        <f>IF($C$4&gt;0,PRODUCT($C$4,$C$5,H17/100),"")</f>
        <v/>
      </c>
      <c r="E17" s="29" t="inlineStr">
        <is>
          <t>5493000J801JZRCMFE49</t>
        </is>
      </c>
      <c r="F17" s="10" t="inlineStr"/>
      <c r="G17" s="10" t="n"/>
      <c r="H17" s="34" t="n">
        <v>2.160406430115474</v>
      </c>
      <c r="I17" s="34" t="n">
        <v>0</v>
      </c>
      <c r="J17" s="34" t="n">
        <v>0</v>
      </c>
      <c r="K17" s="34" t="n">
        <v>2.160406430115474</v>
      </c>
      <c r="L17" s="34" t="n">
        <v>0</v>
      </c>
    </row>
    <row r="18">
      <c r="A18" s="24" t="n">
        <v>8</v>
      </c>
      <c r="B18" s="9" t="inlineStr">
        <is>
          <t>OTP Bank Nyrt.</t>
        </is>
      </c>
      <c r="C18" s="17" t="n"/>
      <c r="D18" s="30">
        <f>IF($C$4&gt;0,PRODUCT($C$4,$C$5,H18/100),"")</f>
        <v/>
      </c>
      <c r="E18" s="29" t="inlineStr">
        <is>
          <t>529900W3MOO00A18X956</t>
        </is>
      </c>
      <c r="F18" s="10" t="inlineStr"/>
      <c r="G18" s="10" t="n"/>
      <c r="H18" s="34" t="n">
        <v>1.974116235252025</v>
      </c>
      <c r="I18" s="34" t="n">
        <v>0</v>
      </c>
      <c r="J18" s="34" t="n">
        <v>1.974116235252025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Corporación Andina de Fomento</t>
        </is>
      </c>
      <c r="C19" s="17" t="n"/>
      <c r="D19" s="30">
        <f>IF($C$4&gt;0,PRODUCT($C$4,$C$5,H19/100),"")</f>
        <v/>
      </c>
      <c r="E19" s="29" t="inlineStr">
        <is>
          <t>UKZ46SXGNYCZK0UOZE76</t>
        </is>
      </c>
      <c r="F19" s="10" t="inlineStr"/>
      <c r="G19" s="10" t="n"/>
      <c r="H19" s="34" t="n">
        <v>1.97193048213199</v>
      </c>
      <c r="I19" s="34" t="n">
        <v>0</v>
      </c>
      <c r="J19" s="34" t="n">
        <v>0.7980452881439691</v>
      </c>
      <c r="K19" s="34" t="n">
        <v>1.173885193988021</v>
      </c>
      <c r="L19" s="34" t="n">
        <v>0</v>
      </c>
    </row>
    <row r="20">
      <c r="A20" s="24" t="n">
        <v>10</v>
      </c>
      <c r="B20" s="9" t="inlineStr">
        <is>
          <t>América Móvil S.A.B. de C.V.</t>
        </is>
      </c>
      <c r="C20" s="17" t="n"/>
      <c r="D20" s="30">
        <f>IF($C$4&gt;0,PRODUCT($C$4,$C$5,H20/100),"")</f>
        <v/>
      </c>
      <c r="E20" s="29" t="inlineStr">
        <is>
          <t>5493000FNR3UCEAONM59</t>
        </is>
      </c>
      <c r="F20" s="10" t="inlineStr"/>
      <c r="G20" s="10" t="n"/>
      <c r="H20" s="34" t="n">
        <v>1.836928150485434</v>
      </c>
      <c r="I20" s="34" t="n">
        <v>0</v>
      </c>
      <c r="J20" s="34" t="n">
        <v>0</v>
      </c>
      <c r="K20" s="34" t="n">
        <v>1.836928150485434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2026-07-08T09:26:39Z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