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WWF STOCK ENVIRONMENT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AT0000705678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215.77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79.41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93.75448824216127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3.48105786697002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0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2.764453890868721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0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0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0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0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0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WWF STOCK ENVIRONMENT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AT0000705678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215.77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5.72953820328916</v>
      </c>
      <c r="I11" s="34" t="n">
        <v>0</v>
      </c>
      <c r="J11" s="34" t="n">
        <v>0</v>
      </c>
      <c r="K11" s="34" t="n">
        <v>0</v>
      </c>
      <c r="L11" s="34" t="n">
        <v>5.72953820328916</v>
      </c>
    </row>
    <row r="12">
      <c r="A12" s="24" t="n">
        <v>2</v>
      </c>
      <c r="B12" s="11" t="inlineStr">
        <is>
          <t>Nextpower Inc.</t>
        </is>
      </c>
      <c r="C12" s="17" t="n"/>
      <c r="D12" s="30">
        <f>IF($C$4&gt;0,PRODUCT($C$4,$C$5,H12/100),"")</f>
        <v/>
      </c>
      <c r="E12" s="29" t="n"/>
      <c r="F12" s="10" t="inlineStr"/>
      <c r="G12" s="10" t="inlineStr">
        <is>
          <t>Nextpower Inc.</t>
        </is>
      </c>
      <c r="H12" s="34" t="n">
        <v>3.719522370169298</v>
      </c>
      <c r="I12" s="34" t="n">
        <v>0</v>
      </c>
      <c r="J12" s="34" t="n">
        <v>3.719522370169298</v>
      </c>
      <c r="K12" s="34" t="n">
        <v>0</v>
      </c>
      <c r="L12" s="34" t="n">
        <v>0</v>
      </c>
    </row>
    <row r="13">
      <c r="A13" s="24" t="n">
        <v>3</v>
      </c>
      <c r="B13" s="11" t="inlineStr">
        <is>
          <t>HA Sustainable Infrastructure Capital Inc.</t>
        </is>
      </c>
      <c r="C13" s="17" t="n"/>
      <c r="D13" s="30">
        <f>IF($C$4&gt;0,PRODUCT($C$4,$C$5,H13/100),"")</f>
        <v/>
      </c>
      <c r="E13" s="29" t="inlineStr">
        <is>
          <t>254900ZZRL7MWL1X8E92</t>
        </is>
      </c>
      <c r="F13" s="10" t="inlineStr"/>
      <c r="G13" s="10" t="n"/>
      <c r="H13" s="34" t="n">
        <v>3.48105786697002</v>
      </c>
      <c r="I13" s="34" t="n">
        <v>0</v>
      </c>
      <c r="J13" s="34" t="n">
        <v>3.48105786697002</v>
      </c>
      <c r="K13" s="34" t="n">
        <v>0</v>
      </c>
      <c r="L13" s="34" t="n">
        <v>0</v>
      </c>
    </row>
    <row r="14">
      <c r="A14" s="24" t="n">
        <v>4</v>
      </c>
      <c r="B14" s="9" t="inlineStr">
        <is>
          <t>First Solar Inc.</t>
        </is>
      </c>
      <c r="C14" s="17" t="n"/>
      <c r="D14" s="30">
        <f>IF($C$4&gt;0,PRODUCT($C$4,$C$5,H14/100),"")</f>
        <v/>
      </c>
      <c r="E14" s="29" t="inlineStr">
        <is>
          <t>549300NPYMLM4NHTOF27</t>
        </is>
      </c>
      <c r="F14" s="10" t="inlineStr"/>
      <c r="G14" s="10" t="n"/>
      <c r="H14" s="34" t="n">
        <v>3.124131983115464</v>
      </c>
      <c r="I14" s="34" t="n">
        <v>0</v>
      </c>
      <c r="J14" s="34" t="n">
        <v>3.124131983115464</v>
      </c>
      <c r="K14" s="34" t="n">
        <v>0</v>
      </c>
      <c r="L14" s="34" t="n">
        <v>0</v>
      </c>
    </row>
    <row r="15">
      <c r="A15" s="24" t="n">
        <v>5</v>
      </c>
      <c r="B15" s="9" t="inlineStr">
        <is>
          <t>ABB Ltd.</t>
        </is>
      </c>
      <c r="C15" s="17" t="n"/>
      <c r="D15" s="30">
        <f>IF($C$4&gt;0,PRODUCT($C$4,$C$5,H15/100),"")</f>
        <v/>
      </c>
      <c r="E15" s="29" t="inlineStr">
        <is>
          <t>5493000LKVGOO9PELI61</t>
        </is>
      </c>
      <c r="F15" s="10" t="inlineStr"/>
      <c r="G15" s="10" t="n"/>
      <c r="H15" s="34" t="n">
        <v>3.0439873517522</v>
      </c>
      <c r="I15" s="34" t="n">
        <v>0</v>
      </c>
      <c r="J15" s="34" t="n">
        <v>3.0439873517522</v>
      </c>
      <c r="K15" s="34" t="n">
        <v>0</v>
      </c>
      <c r="L15" s="34" t="n">
        <v>0</v>
      </c>
    </row>
    <row r="16">
      <c r="A16" s="24" t="n">
        <v>6</v>
      </c>
      <c r="B16" s="9" t="inlineStr">
        <is>
          <t>Westinghouse Air Brake Technologies Corp.</t>
        </is>
      </c>
      <c r="C16" s="17" t="n"/>
      <c r="D16" s="30">
        <f>IF($C$4&gt;0,PRODUCT($C$4,$C$5,H16/100),"")</f>
        <v/>
      </c>
      <c r="E16" s="29" t="inlineStr">
        <is>
          <t>06BTX5UWZD0GQ5N5Y745</t>
        </is>
      </c>
      <c r="F16" s="10" t="inlineStr"/>
      <c r="G16" s="10" t="n"/>
      <c r="H16" s="34" t="n">
        <v>2.609662874038349</v>
      </c>
      <c r="I16" s="34" t="n">
        <v>0</v>
      </c>
      <c r="J16" s="34" t="n">
        <v>2.609662874038349</v>
      </c>
      <c r="K16" s="34" t="n">
        <v>0</v>
      </c>
      <c r="L16" s="34" t="n">
        <v>0</v>
      </c>
    </row>
    <row r="17">
      <c r="A17" s="24" t="n">
        <v>7</v>
      </c>
      <c r="B17" s="9" t="inlineStr">
        <is>
          <t>Kurita Water Industries Ltd.</t>
        </is>
      </c>
      <c r="C17" s="17" t="n"/>
      <c r="D17" s="30">
        <f>IF($C$4&gt;0,PRODUCT($C$4,$C$5,H17/100),"")</f>
        <v/>
      </c>
      <c r="E17" s="29" t="inlineStr">
        <is>
          <t>52990086GS2ON69UMX34</t>
        </is>
      </c>
      <c r="F17" s="10" t="inlineStr"/>
      <c r="G17" s="10" t="n"/>
      <c r="H17" s="34" t="n">
        <v>2.583817191455115</v>
      </c>
      <c r="I17" s="34" t="n">
        <v>0</v>
      </c>
      <c r="J17" s="34" t="n">
        <v>2.583817191455115</v>
      </c>
      <c r="K17" s="34" t="n">
        <v>0</v>
      </c>
      <c r="L17" s="34" t="n">
        <v>0</v>
      </c>
    </row>
    <row r="18">
      <c r="A18" s="24" t="n">
        <v>8</v>
      </c>
      <c r="B18" s="9" t="inlineStr">
        <is>
          <t>Hammond Power Solutions Inc.</t>
        </is>
      </c>
      <c r="C18" s="17" t="n"/>
      <c r="D18" s="30">
        <f>IF($C$4&gt;0,PRODUCT($C$4,$C$5,H18/100),"")</f>
        <v/>
      </c>
      <c r="E18" s="29" t="inlineStr">
        <is>
          <t>549300OLI26OOKEG5V73</t>
        </is>
      </c>
      <c r="F18" s="10" t="inlineStr"/>
      <c r="G18" s="10" t="n"/>
      <c r="H18" s="34" t="n">
        <v>2.495565466699773</v>
      </c>
      <c r="I18" s="34" t="n">
        <v>0</v>
      </c>
      <c r="J18" s="34" t="n">
        <v>2.495565466699773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Ceres Power Holdings PLC</t>
        </is>
      </c>
      <c r="C19" s="17" t="n"/>
      <c r="D19" s="30">
        <f>IF($C$4&gt;0,PRODUCT($C$4,$C$5,H19/100),"")</f>
        <v/>
      </c>
      <c r="E19" s="29" t="inlineStr">
        <is>
          <t>213800N7AAHSXQUOA733</t>
        </is>
      </c>
      <c r="F19" s="10" t="inlineStr"/>
      <c r="G19" s="10" t="n"/>
      <c r="H19" s="34" t="n">
        <v>2.393440303218176</v>
      </c>
      <c r="I19" s="34" t="n">
        <v>0</v>
      </c>
      <c r="J19" s="34" t="n">
        <v>2.393440303218176</v>
      </c>
      <c r="K19" s="34" t="n">
        <v>0</v>
      </c>
      <c r="L19" s="34" t="n">
        <v>0</v>
      </c>
    </row>
    <row r="20">
      <c r="A20" s="24" t="n">
        <v>10</v>
      </c>
      <c r="B20" s="9" t="inlineStr">
        <is>
          <t>Schneider Electric SE</t>
        </is>
      </c>
      <c r="C20" s="17" t="n"/>
      <c r="D20" s="30">
        <f>IF($C$4&gt;0,PRODUCT($C$4,$C$5,H20/100),"")</f>
        <v/>
      </c>
      <c r="E20" s="29" t="inlineStr">
        <is>
          <t>969500A1YF1XUYYXS284</t>
        </is>
      </c>
      <c r="F20" s="10" t="inlineStr"/>
      <c r="G20" s="10" t="n"/>
      <c r="H20" s="34" t="n">
        <v>2.332751402573923</v>
      </c>
      <c r="I20" s="34" t="n">
        <v>0</v>
      </c>
      <c r="J20" s="34" t="n">
        <v>2.332751402573923</v>
      </c>
      <c r="K20" s="34" t="n">
        <v>0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2026-07-08T09:25:49Z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